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吉成PC\仕事関係総合(H26～)\3 会報・HP関係\広報　HP(ホームページ)\広報　協会HP　使用分\public_html\mousikomi\moushikomi\"/>
    </mc:Choice>
  </mc:AlternateContent>
  <xr:revisionPtr revIDLastSave="0" documentId="8_{21EC1373-FACD-48BD-AD5F-59A387566EC1}" xr6:coauthVersionLast="43" xr6:coauthVersionMax="43" xr10:uidLastSave="{00000000-0000-0000-0000-000000000000}"/>
  <bookViews>
    <workbookView xWindow="1110" yWindow="1455" windowWidth="15375" windowHeight="8325"/>
  </bookViews>
  <sheets>
    <sheet name="2019日程 " sheetId="3" r:id="rId1"/>
  </sheets>
  <definedNames>
    <definedName name="_xlnm.Print_Area" localSheetId="0">'2019日程 '!$A$1:$H$49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3" l="1"/>
  <c r="F13" i="3"/>
  <c r="F22" i="3"/>
  <c r="E32" i="3"/>
  <c r="F32" i="3" s="1"/>
  <c r="E36" i="3"/>
  <c r="F36" i="3" s="1"/>
  <c r="F39" i="3"/>
  <c r="K50" i="3"/>
</calcChain>
</file>

<file path=xl/sharedStrings.xml><?xml version="1.0" encoding="utf-8"?>
<sst xmlns="http://schemas.openxmlformats.org/spreadsheetml/2006/main" count="82" uniqueCount="58">
  <si>
    <t>初級障がい者スポーツ指導員 養成講習会 日程</t>
  </si>
  <si>
    <t>月　　　日</t>
  </si>
  <si>
    <t>時　　　間</t>
  </si>
  <si>
    <t>時間数</t>
  </si>
  <si>
    <t>内　　容</t>
  </si>
  <si>
    <t>講　師　(担当)</t>
  </si>
  <si>
    <t>～</t>
  </si>
  <si>
    <t>開　講　式</t>
  </si>
  <si>
    <t>(土)</t>
  </si>
  <si>
    <t>講義</t>
  </si>
  <si>
    <t>公認障がい者スポーツ指導者制度</t>
  </si>
  <si>
    <t>立命館大学スポーツ健康科学部</t>
  </si>
  <si>
    <t>　障がいの理解とスポーツ</t>
  </si>
  <si>
    <t>(知的障害)</t>
  </si>
  <si>
    <t>実技</t>
  </si>
  <si>
    <t>　障がいに応じたスポーツの工夫・実施</t>
  </si>
  <si>
    <t>障がい者福祉施策と障がい者スポーツ</t>
  </si>
  <si>
    <t>(日)</t>
  </si>
  <si>
    <t>(精神障害)</t>
  </si>
  <si>
    <t>ボランティア論</t>
  </si>
  <si>
    <t>　安　全　管　理</t>
  </si>
  <si>
    <t>全国障害者スポーツ大会の概要</t>
  </si>
  <si>
    <t>びわこ成蹊スポーツ大学</t>
  </si>
  <si>
    <t>(身体障害・内部障害)</t>
  </si>
  <si>
    <t>アダプテッドスポーツ・サポートセンター</t>
  </si>
  <si>
    <t>閉　講　式</t>
  </si>
  <si>
    <t>主査　　伊勢坊　美　喜　</t>
  </si>
  <si>
    <t>西宮市総合福祉センター</t>
  </si>
  <si>
    <t>所長　　宮　城　　　新</t>
  </si>
  <si>
    <t>○会場：滋賀県立障害者福祉センター</t>
  </si>
  <si>
    <t>滋賀県障害者スポーツ協会</t>
  </si>
  <si>
    <t>副会長　倉　谷　義　数</t>
  </si>
  <si>
    <t xml:space="preserve">  </t>
  </si>
  <si>
    <r>
      <t>（公財）日本障がい者スポーツ協会</t>
    </r>
    <r>
      <rPr>
        <sz val="10"/>
        <rFont val="メイリオ"/>
        <charset val="128"/>
      </rPr>
      <t>　等</t>
    </r>
  </si>
  <si>
    <r>
      <t>副主幹</t>
    </r>
    <r>
      <rPr>
        <sz val="12"/>
        <rFont val="メイリオ"/>
        <charset val="128"/>
      </rPr>
      <t>　　吉　成　永　部</t>
    </r>
  </si>
  <si>
    <t>滋賀県立精神医療センター 地域生活支援部</t>
  </si>
  <si>
    <t xml:space="preserve"> デイケア係長　加　藤　郁　子</t>
  </si>
  <si>
    <t>障がい者スポーツの意義と理念</t>
  </si>
  <si>
    <t>ファウンダー　　高　橋　　　明</t>
  </si>
  <si>
    <t>　　　   平　山　翔　太</t>
  </si>
  <si>
    <t>滋賀県障がい者スポーツ指導者協議会</t>
  </si>
  <si>
    <t xml:space="preserve">     　　 増　田　圭　亮</t>
  </si>
  <si>
    <t>准教授　　中　道　莉　央</t>
  </si>
  <si>
    <t>准教授　　永　浜　明　子</t>
  </si>
  <si>
    <t>会　長　　赤　井　弘　和</t>
  </si>
  <si>
    <t>２０１９年度　滋賀県障害者スポーツ協会</t>
  </si>
  <si>
    <t>2019/7/13</t>
  </si>
  <si>
    <t>滋賀県立障害者福祉センター</t>
  </si>
  <si>
    <t>次長　小野　ゆかり</t>
  </si>
  <si>
    <t>滋賀県文化スポーツ部スポーツ課</t>
  </si>
  <si>
    <t>2019/7/14</t>
  </si>
  <si>
    <t>2019/7/15</t>
  </si>
  <si>
    <t>(月・祝）</t>
  </si>
  <si>
    <t>　＊　実　習　「　障害者との交流　」</t>
  </si>
  <si>
    <t>全日程の受講に加え、以下のスポーツ広場に係員として、１回の参加が必要になります。</t>
  </si>
  <si>
    <t>　２０１９年８月３１日（土）～１２月２１日（土）までのスポーツ広場 　(10:00～12:00）</t>
  </si>
  <si>
    <t>・ におの浜ふれあいスポーツセンター : ①8/31、② 10/26　又は</t>
  </si>
  <si>
    <t>・ 東近江市五個荘体育館　：③9/14、④ 10/19、⑤ 11/9　⑥12/21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</si>
</sst>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8" x14ac:knownFonts="1">
    <font>
      <sz val="12.15"/>
      <name val="標準ゴシック"/>
      <charset val="128"/>
    </font>
    <font>
      <sz val="12"/>
      <color indexed="8"/>
      <name val="ＭＳ Ｐ明朝"/>
      <charset val="128"/>
    </font>
    <font>
      <b/>
      <sz val="12"/>
      <name val="ＭＳ Ｐゴシック"/>
      <charset val="128"/>
    </font>
    <font>
      <sz val="12"/>
      <color indexed="9"/>
      <name val="ＭＳ Ｐ明朝"/>
      <charset val="128"/>
    </font>
    <font>
      <b/>
      <sz val="12"/>
      <color indexed="52"/>
      <name val="ＭＳ Ｐ明朝"/>
      <charset val="128"/>
    </font>
    <font>
      <b/>
      <sz val="11"/>
      <color indexed="56"/>
      <name val="ＭＳ Ｐ明朝"/>
      <charset val="128"/>
    </font>
    <font>
      <sz val="12"/>
      <color indexed="10"/>
      <name val="ＭＳ Ｐ明朝"/>
      <charset val="128"/>
    </font>
    <font>
      <sz val="12"/>
      <color indexed="62"/>
      <name val="ＭＳ Ｐ明朝"/>
      <charset val="128"/>
    </font>
    <font>
      <b/>
      <sz val="18"/>
      <color indexed="56"/>
      <name val="ＭＳ Ｐゴシック"/>
      <charset val="128"/>
    </font>
    <font>
      <i/>
      <sz val="12"/>
      <color indexed="23"/>
      <name val="ＭＳ Ｐ明朝"/>
      <charset val="128"/>
    </font>
    <font>
      <b/>
      <sz val="12"/>
      <color indexed="63"/>
      <name val="ＭＳ Ｐ明朝"/>
      <charset val="128"/>
    </font>
    <font>
      <b/>
      <sz val="13"/>
      <color indexed="56"/>
      <name val="ＭＳ Ｐ明朝"/>
      <charset val="128"/>
    </font>
    <font>
      <sz val="12"/>
      <color indexed="60"/>
      <name val="ＭＳ Ｐ明朝"/>
      <charset val="128"/>
    </font>
    <font>
      <sz val="12"/>
      <color indexed="20"/>
      <name val="ＭＳ Ｐ明朝"/>
      <charset val="128"/>
    </font>
    <font>
      <sz val="12"/>
      <color indexed="52"/>
      <name val="ＭＳ Ｐ明朝"/>
      <charset val="128"/>
    </font>
    <font>
      <b/>
      <sz val="15"/>
      <color indexed="56"/>
      <name val="ＭＳ Ｐ明朝"/>
      <charset val="128"/>
    </font>
    <font>
      <b/>
      <sz val="12"/>
      <color indexed="9"/>
      <name val="ＭＳ Ｐ明朝"/>
      <charset val="128"/>
    </font>
    <font>
      <sz val="12"/>
      <color indexed="17"/>
      <name val="ＭＳ Ｐ明朝"/>
      <charset val="128"/>
    </font>
    <font>
      <b/>
      <sz val="12"/>
      <color indexed="8"/>
      <name val="ＭＳ Ｐ明朝"/>
      <charset val="128"/>
    </font>
    <font>
      <sz val="12.15"/>
      <name val="メイリオ"/>
      <charset val="128"/>
    </font>
    <font>
      <sz val="18"/>
      <name val="メイリオ"/>
      <charset val="128"/>
    </font>
    <font>
      <sz val="24"/>
      <color indexed="0"/>
      <name val="メイリオ"/>
      <charset val="128"/>
    </font>
    <font>
      <sz val="24"/>
      <name val="メイリオ"/>
      <charset val="128"/>
    </font>
    <font>
      <sz val="14"/>
      <name val="メイリオ"/>
      <charset val="128"/>
    </font>
    <font>
      <sz val="12.15"/>
      <color indexed="0"/>
      <name val="メイリオ"/>
      <charset val="128"/>
    </font>
    <font>
      <sz val="11"/>
      <name val="メイリオ"/>
      <charset val="128"/>
    </font>
    <font>
      <sz val="10"/>
      <name val="メイリオ"/>
      <charset val="128"/>
    </font>
    <font>
      <sz val="12"/>
      <name val="メイリオ"/>
      <charset val="128"/>
    </font>
    <font>
      <sz val="12"/>
      <color indexed="0"/>
      <name val="メイリオ"/>
      <charset val="128"/>
    </font>
    <font>
      <sz val="11"/>
      <color indexed="0"/>
      <name val="メイリオ"/>
      <charset val="128"/>
    </font>
    <font>
      <sz val="11"/>
      <color indexed="0"/>
      <name val="ＭＳ Ｐ明朝"/>
      <charset val="128"/>
    </font>
    <font>
      <b/>
      <sz val="14"/>
      <name val="メイリオ"/>
      <charset val="128"/>
    </font>
    <font>
      <u/>
      <sz val="14"/>
      <name val="メイリオ"/>
      <charset val="128"/>
    </font>
    <font>
      <sz val="11"/>
      <name val="ＭＳ Ｐ明朝"/>
      <charset val="128"/>
    </font>
    <font>
      <sz val="12"/>
      <name val="ＭＳ Ｐ明朝"/>
      <charset val="128"/>
    </font>
    <font>
      <sz val="12"/>
      <name val="ＭＳ 明朝"/>
      <charset val="128"/>
    </font>
    <font>
      <sz val="12.15"/>
      <name val="標準ゴシック"/>
      <charset val="128"/>
    </font>
    <font>
      <sz val="6.05"/>
      <name val="標準ゴシック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6" fillId="11" borderId="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21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7" fillId="5" borderId="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21" borderId="7" applyNumberFormat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6" fillId="0" borderId="0"/>
  </cellStyleXfs>
  <cellXfs count="12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10" xfId="0" applyNumberFormat="1" applyFont="1" applyFill="1" applyBorder="1" applyAlignment="1" applyProtection="1">
      <alignment horizontal="center" vertical="center"/>
    </xf>
    <xf numFmtId="0" fontId="25" fillId="0" borderId="11" xfId="0" applyNumberFormat="1" applyFont="1" applyFill="1" applyBorder="1" applyAlignment="1" applyProtection="1">
      <alignment horizontal="center" vertical="center"/>
    </xf>
    <xf numFmtId="0" fontId="25" fillId="0" borderId="12" xfId="0" applyNumberFormat="1" applyFont="1" applyFill="1" applyBorder="1" applyAlignment="1" applyProtection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horizontal="center" vertical="center"/>
    </xf>
    <xf numFmtId="176" fontId="27" fillId="0" borderId="14" xfId="0" applyNumberFormat="1" applyFont="1" applyFill="1" applyBorder="1" applyAlignment="1" applyProtection="1">
      <alignment horizontal="center" vertical="center"/>
    </xf>
    <xf numFmtId="0" fontId="28" fillId="0" borderId="14" xfId="0" applyNumberFormat="1" applyFont="1" applyFill="1" applyBorder="1" applyAlignment="1" applyProtection="1">
      <alignment horizontal="center" vertical="center"/>
    </xf>
    <xf numFmtId="0" fontId="28" fillId="0" borderId="15" xfId="0" applyNumberFormat="1" applyFont="1" applyFill="1" applyBorder="1" applyAlignment="1" applyProtection="1">
      <alignment horizontal="center" vertical="center"/>
    </xf>
    <xf numFmtId="0" fontId="28" fillId="0" borderId="11" xfId="0" applyNumberFormat="1" applyFont="1" applyFill="1" applyBorder="1" applyAlignment="1" applyProtection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25" fillId="0" borderId="13" xfId="0" applyNumberFormat="1" applyFont="1" applyFill="1" applyBorder="1" applyAlignment="1" applyProtection="1">
      <alignment vertical="center" shrinkToFit="1"/>
    </xf>
    <xf numFmtId="176" fontId="27" fillId="0" borderId="16" xfId="0" applyNumberFormat="1" applyFont="1" applyFill="1" applyBorder="1" applyAlignment="1" applyProtection="1">
      <alignment horizontal="center" vertical="center"/>
    </xf>
    <xf numFmtId="20" fontId="27" fillId="0" borderId="16" xfId="0" applyNumberFormat="1" applyFont="1" applyFill="1" applyBorder="1" applyAlignment="1" applyProtection="1">
      <alignment horizontal="center" vertical="center"/>
    </xf>
    <xf numFmtId="20" fontId="27" fillId="0" borderId="0" xfId="0" applyNumberFormat="1" applyFont="1" applyFill="1" applyBorder="1" applyAlignment="1" applyProtection="1">
      <alignment horizontal="center" vertical="center"/>
    </xf>
    <xf numFmtId="20" fontId="28" fillId="0" borderId="17" xfId="0" applyNumberFormat="1" applyFont="1" applyFill="1" applyBorder="1" applyAlignment="1" applyProtection="1">
      <alignment horizontal="center" vertical="center"/>
    </xf>
    <xf numFmtId="20" fontId="25" fillId="0" borderId="17" xfId="0" applyNumberFormat="1" applyFont="1" applyFill="1" applyBorder="1" applyAlignment="1" applyProtection="1">
      <alignment horizontal="center" vertical="center"/>
    </xf>
    <xf numFmtId="0" fontId="27" fillId="0" borderId="18" xfId="0" applyNumberFormat="1" applyFont="1" applyFill="1" applyBorder="1" applyAlignment="1" applyProtection="1">
      <alignment horizontal="center" vertical="center"/>
    </xf>
    <xf numFmtId="0" fontId="27" fillId="0" borderId="19" xfId="0" applyNumberFormat="1" applyFont="1" applyFill="1" applyBorder="1" applyAlignment="1" applyProtection="1">
      <alignment horizontal="center" vertical="center"/>
    </xf>
    <xf numFmtId="176" fontId="25" fillId="0" borderId="16" xfId="0" applyNumberFormat="1" applyFont="1" applyFill="1" applyBorder="1" applyAlignment="1" applyProtection="1">
      <alignment horizontal="center" vertical="center"/>
    </xf>
    <xf numFmtId="20" fontId="27" fillId="0" borderId="20" xfId="0" applyNumberFormat="1" applyFont="1" applyFill="1" applyBorder="1" applyAlignment="1" applyProtection="1">
      <alignment horizontal="center" vertical="center"/>
    </xf>
    <xf numFmtId="20" fontId="27" fillId="0" borderId="21" xfId="0" applyNumberFormat="1" applyFont="1" applyFill="1" applyBorder="1" applyAlignment="1" applyProtection="1">
      <alignment horizontal="center" vertical="center"/>
    </xf>
    <xf numFmtId="20" fontId="28" fillId="0" borderId="22" xfId="0" applyNumberFormat="1" applyFont="1" applyFill="1" applyBorder="1" applyAlignment="1" applyProtection="1">
      <alignment horizontal="center" vertical="center"/>
    </xf>
    <xf numFmtId="20" fontId="25" fillId="0" borderId="22" xfId="0" applyNumberFormat="1" applyFont="1" applyFill="1" applyBorder="1" applyAlignment="1" applyProtection="1">
      <alignment horizontal="center" vertical="center"/>
    </xf>
    <xf numFmtId="0" fontId="29" fillId="0" borderId="23" xfId="0" applyNumberFormat="1" applyFont="1" applyFill="1" applyBorder="1" applyAlignment="1" applyProtection="1">
      <alignment vertical="center"/>
    </xf>
    <xf numFmtId="0" fontId="28" fillId="0" borderId="24" xfId="0" applyNumberFormat="1" applyFont="1" applyFill="1" applyBorder="1" applyAlignment="1" applyProtection="1">
      <alignment vertical="center"/>
    </xf>
    <xf numFmtId="0" fontId="25" fillId="0" borderId="25" xfId="0" applyNumberFormat="1" applyFont="1" applyFill="1" applyBorder="1" applyAlignment="1" applyProtection="1">
      <alignment horizontal="left" vertical="center"/>
    </xf>
    <xf numFmtId="0" fontId="25" fillId="0" borderId="26" xfId="42" applyNumberFormat="1" applyFont="1" applyFill="1" applyBorder="1" applyAlignment="1" applyProtection="1">
      <alignment vertical="center" shrinkToFit="1"/>
    </xf>
    <xf numFmtId="0" fontId="27" fillId="0" borderId="19" xfId="0" applyNumberFormat="1" applyFont="1" applyFill="1" applyBorder="1" applyAlignment="1" applyProtection="1">
      <alignment vertical="center" shrinkToFit="1"/>
    </xf>
    <xf numFmtId="0" fontId="29" fillId="0" borderId="23" xfId="0" applyNumberFormat="1" applyFont="1" applyFill="1" applyBorder="1" applyAlignment="1" applyProtection="1">
      <alignment horizontal="center" vertical="center"/>
    </xf>
    <xf numFmtId="0" fontId="29" fillId="0" borderId="24" xfId="0" applyNumberFormat="1" applyFont="1" applyFill="1" applyBorder="1" applyAlignment="1" applyProtection="1">
      <alignment vertical="center"/>
    </xf>
    <xf numFmtId="0" fontId="28" fillId="0" borderId="27" xfId="0" applyNumberFormat="1" applyFont="1" applyFill="1" applyBorder="1" applyAlignment="1" applyProtection="1">
      <alignment horizontal="center" vertical="center"/>
    </xf>
    <xf numFmtId="0" fontId="28" fillId="0" borderId="28" xfId="0" applyNumberFormat="1" applyFont="1" applyFill="1" applyBorder="1" applyAlignment="1" applyProtection="1">
      <alignment horizontal="center" vertical="center"/>
    </xf>
    <xf numFmtId="0" fontId="28" fillId="0" borderId="29" xfId="0" applyNumberFormat="1" applyFont="1" applyFill="1" applyBorder="1" applyAlignment="1" applyProtection="1">
      <alignment horizontal="center" vertical="center"/>
    </xf>
    <xf numFmtId="0" fontId="25" fillId="0" borderId="29" xfId="0" applyNumberFormat="1" applyFont="1" applyFill="1" applyBorder="1" applyAlignment="1" applyProtection="1">
      <alignment horizontal="center" vertical="center"/>
    </xf>
    <xf numFmtId="0" fontId="25" fillId="0" borderId="18" xfId="0" applyNumberFormat="1" applyFont="1" applyFill="1" applyBorder="1" applyAlignment="1" applyProtection="1">
      <alignment horizontal="left" vertical="center"/>
    </xf>
    <xf numFmtId="0" fontId="25" fillId="0" borderId="19" xfId="0" applyNumberFormat="1" applyFont="1" applyFill="1" applyBorder="1" applyAlignment="1" applyProtection="1">
      <alignment vertical="center"/>
    </xf>
    <xf numFmtId="0" fontId="27" fillId="0" borderId="23" xfId="0" applyNumberFormat="1" applyFont="1" applyFill="1" applyBorder="1" applyAlignment="1" applyProtection="1">
      <alignment horizontal="center" vertical="center"/>
    </xf>
    <xf numFmtId="0" fontId="28" fillId="0" borderId="30" xfId="0" applyNumberFormat="1" applyFont="1" applyFill="1" applyBorder="1" applyAlignment="1" applyProtection="1">
      <alignment horizontal="center" vertical="center"/>
    </xf>
    <xf numFmtId="0" fontId="25" fillId="0" borderId="31" xfId="0" applyNumberFormat="1" applyFont="1" applyFill="1" applyBorder="1" applyAlignment="1" applyProtection="1">
      <alignment vertical="center"/>
    </xf>
    <xf numFmtId="20" fontId="28" fillId="0" borderId="0" xfId="0" applyNumberFormat="1" applyFont="1" applyFill="1" applyBorder="1" applyAlignment="1" applyProtection="1">
      <alignment horizontal="center" vertical="center"/>
    </xf>
    <xf numFmtId="20" fontId="25" fillId="0" borderId="25" xfId="0" applyNumberFormat="1" applyFont="1" applyFill="1" applyBorder="1" applyAlignment="1" applyProtection="1">
      <alignment horizontal="center" vertical="center"/>
    </xf>
    <xf numFmtId="0" fontId="25" fillId="0" borderId="29" xfId="0" applyNumberFormat="1" applyFont="1" applyFill="1" applyBorder="1" applyAlignment="1" applyProtection="1">
      <alignment horizontal="left" vertical="center"/>
    </xf>
    <xf numFmtId="0" fontId="25" fillId="0" borderId="19" xfId="0" applyNumberFormat="1" applyFont="1" applyFill="1" applyBorder="1" applyAlignment="1" applyProtection="1">
      <alignment vertical="center" shrinkToFit="1"/>
    </xf>
    <xf numFmtId="20" fontId="25" fillId="0" borderId="18" xfId="0" applyNumberFormat="1" applyFont="1" applyFill="1" applyBorder="1" applyAlignment="1" applyProtection="1">
      <alignment horizontal="center" vertical="center"/>
    </xf>
    <xf numFmtId="0" fontId="27" fillId="0" borderId="17" xfId="0" applyNumberFormat="1" applyFont="1" applyFill="1" applyBorder="1" applyAlignment="1" applyProtection="1">
      <alignment horizontal="center" vertical="center"/>
    </xf>
    <xf numFmtId="0" fontId="28" fillId="0" borderId="19" xfId="0" applyNumberFormat="1" applyFont="1" applyFill="1" applyBorder="1" applyAlignment="1" applyProtection="1">
      <alignment horizontal="center" vertical="center"/>
    </xf>
    <xf numFmtId="20" fontId="28" fillId="0" borderId="21" xfId="0" applyNumberFormat="1" applyFont="1" applyFill="1" applyBorder="1" applyAlignment="1" applyProtection="1">
      <alignment horizontal="center" vertical="center"/>
    </xf>
    <xf numFmtId="20" fontId="25" fillId="0" borderId="23" xfId="0" applyNumberFormat="1" applyFont="1" applyFill="1" applyBorder="1" applyAlignment="1" applyProtection="1">
      <alignment horizontal="center" vertical="center"/>
    </xf>
    <xf numFmtId="0" fontId="25" fillId="0" borderId="22" xfId="0" applyNumberFormat="1" applyFont="1" applyFill="1" applyBorder="1" applyAlignment="1" applyProtection="1">
      <alignment horizontal="center" vertical="center"/>
    </xf>
    <xf numFmtId="0" fontId="28" fillId="0" borderId="30" xfId="0" applyNumberFormat="1" applyFont="1" applyFill="1" applyBorder="1" applyAlignment="1" applyProtection="1">
      <alignment vertical="center"/>
    </xf>
    <xf numFmtId="0" fontId="28" fillId="0" borderId="16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/>
    </xf>
    <xf numFmtId="0" fontId="25" fillId="0" borderId="31" xfId="42" applyNumberFormat="1" applyFont="1" applyFill="1" applyBorder="1" applyAlignment="1" applyProtection="1">
      <alignment vertical="center"/>
    </xf>
    <xf numFmtId="20" fontId="25" fillId="0" borderId="32" xfId="0" applyNumberFormat="1" applyFont="1" applyFill="1" applyBorder="1" applyAlignment="1" applyProtection="1">
      <alignment horizontal="center" vertical="center"/>
    </xf>
    <xf numFmtId="0" fontId="25" fillId="0" borderId="18" xfId="0" applyNumberFormat="1" applyFont="1" applyFill="1" applyBorder="1" applyAlignment="1" applyProtection="1">
      <alignment horizontal="center" vertical="center"/>
    </xf>
    <xf numFmtId="0" fontId="28" fillId="0" borderId="31" xfId="0" applyNumberFormat="1" applyFont="1" applyFill="1" applyBorder="1" applyAlignment="1" applyProtection="1">
      <alignment horizontal="center" vertical="center"/>
    </xf>
    <xf numFmtId="0" fontId="29" fillId="0" borderId="33" xfId="0" applyNumberFormat="1" applyFont="1" applyFill="1" applyBorder="1" applyAlignment="1" applyProtection="1">
      <alignment vertical="center"/>
    </xf>
    <xf numFmtId="0" fontId="30" fillId="0" borderId="34" xfId="0" applyNumberFormat="1" applyFont="1" applyFill="1" applyBorder="1" applyAlignment="1" applyProtection="1">
      <alignment horizontal="center" vertical="center" shrinkToFit="1"/>
    </xf>
    <xf numFmtId="20" fontId="27" fillId="0" borderId="35" xfId="0" applyNumberFormat="1" applyFont="1" applyFill="1" applyBorder="1" applyAlignment="1" applyProtection="1">
      <alignment horizontal="center" vertical="center"/>
    </xf>
    <xf numFmtId="20" fontId="28" fillId="0" borderId="36" xfId="0" applyNumberFormat="1" applyFont="1" applyFill="1" applyBorder="1" applyAlignment="1" applyProtection="1">
      <alignment horizontal="center" vertical="center"/>
    </xf>
    <xf numFmtId="20" fontId="25" fillId="0" borderId="37" xfId="0" applyNumberFormat="1" applyFont="1" applyFill="1" applyBorder="1" applyAlignment="1" applyProtection="1">
      <alignment horizontal="center" vertical="center"/>
    </xf>
    <xf numFmtId="0" fontId="25" fillId="0" borderId="33" xfId="0" applyNumberFormat="1" applyFont="1" applyFill="1" applyBorder="1" applyAlignment="1" applyProtection="1">
      <alignment horizontal="center" vertical="center"/>
    </xf>
    <xf numFmtId="0" fontId="29" fillId="0" borderId="38" xfId="0" applyNumberFormat="1" applyFont="1" applyFill="1" applyBorder="1" applyAlignment="1" applyProtection="1">
      <alignment vertical="center"/>
    </xf>
    <xf numFmtId="0" fontId="28" fillId="0" borderId="10" xfId="0" applyNumberFormat="1" applyFont="1" applyFill="1" applyBorder="1" applyAlignment="1" applyProtection="1">
      <alignment horizontal="center" vertical="center"/>
    </xf>
    <xf numFmtId="0" fontId="25" fillId="0" borderId="31" xfId="42" applyNumberFormat="1" applyFont="1" applyFill="1" applyBorder="1" applyAlignment="1" applyProtection="1">
      <alignment vertical="center" shrinkToFit="1"/>
    </xf>
    <xf numFmtId="176" fontId="27" fillId="0" borderId="39" xfId="0" applyNumberFormat="1" applyFont="1" applyFill="1" applyBorder="1" applyAlignment="1" applyProtection="1">
      <alignment horizontal="center" vertical="center"/>
    </xf>
    <xf numFmtId="0" fontId="27" fillId="0" borderId="18" xfId="0" applyNumberFormat="1" applyFont="1" applyFill="1" applyBorder="1" applyAlignment="1" applyProtection="1">
      <alignment horizontal="center" vertical="center" shrinkToFit="1"/>
    </xf>
    <xf numFmtId="176" fontId="25" fillId="0" borderId="39" xfId="0" applyNumberFormat="1" applyFont="1" applyFill="1" applyBorder="1" applyAlignment="1" applyProtection="1">
      <alignment horizontal="center" vertical="center"/>
    </xf>
    <xf numFmtId="0" fontId="28" fillId="0" borderId="39" xfId="0" applyNumberFormat="1" applyFont="1" applyFill="1" applyBorder="1" applyAlignment="1" applyProtection="1">
      <alignment horizontal="center" vertical="center"/>
    </xf>
    <xf numFmtId="0" fontId="27" fillId="0" borderId="28" xfId="0" applyNumberFormat="1" applyFont="1" applyFill="1" applyBorder="1" applyAlignment="1" applyProtection="1">
      <alignment horizontal="center" vertical="center"/>
    </xf>
    <xf numFmtId="0" fontId="25" fillId="0" borderId="31" xfId="0" applyNumberFormat="1" applyFont="1" applyFill="1" applyBorder="1" applyAlignment="1" applyProtection="1">
      <alignment vertical="center" shrinkToFit="1"/>
    </xf>
    <xf numFmtId="20" fontId="25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vertical="center"/>
    </xf>
    <xf numFmtId="0" fontId="25" fillId="0" borderId="12" xfId="0" applyNumberFormat="1" applyFont="1" applyFill="1" applyBorder="1" applyAlignment="1" applyProtection="1">
      <alignment horizontal="left" vertical="center"/>
    </xf>
    <xf numFmtId="0" fontId="25" fillId="0" borderId="13" xfId="0" applyNumberFormat="1" applyFont="1" applyFill="1" applyBorder="1" applyAlignment="1" applyProtection="1">
      <alignment vertical="center"/>
    </xf>
    <xf numFmtId="0" fontId="29" fillId="0" borderId="24" xfId="0" applyNumberFormat="1" applyFont="1" applyFill="1" applyBorder="1" applyAlignment="1" applyProtection="1">
      <alignment horizontal="center" vertical="center" shrinkToFit="1"/>
    </xf>
    <xf numFmtId="0" fontId="25" fillId="0" borderId="19" xfId="0" applyNumberFormat="1" applyFont="1" applyFill="1" applyBorder="1" applyAlignment="1" applyProtection="1">
      <alignment horizontal="center" vertical="center"/>
    </xf>
    <xf numFmtId="0" fontId="29" fillId="0" borderId="40" xfId="0" applyNumberFormat="1" applyFont="1" applyFill="1" applyBorder="1" applyAlignment="1" applyProtection="1">
      <alignment horizontal="center" vertical="center" shrinkToFit="1"/>
    </xf>
    <xf numFmtId="0" fontId="25" fillId="0" borderId="24" xfId="42" applyNumberFormat="1" applyFont="1" applyFill="1" applyBorder="1" applyAlignment="1" applyProtection="1">
      <alignment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9" fillId="0" borderId="18" xfId="0" applyNumberFormat="1" applyFont="1" applyFill="1" applyBorder="1" applyAlignment="1" applyProtection="1">
      <alignment horizontal="center" vertical="center"/>
    </xf>
    <xf numFmtId="176" fontId="27" fillId="0" borderId="35" xfId="0" applyNumberFormat="1" applyFont="1" applyFill="1" applyBorder="1" applyAlignment="1" applyProtection="1">
      <alignment horizontal="center" vertical="center"/>
    </xf>
    <xf numFmtId="20" fontId="27" fillId="0" borderId="36" xfId="0" applyNumberFormat="1" applyFont="1" applyFill="1" applyBorder="1" applyAlignment="1" applyProtection="1">
      <alignment horizontal="center" vertical="center"/>
    </xf>
    <xf numFmtId="0" fontId="27" fillId="0" borderId="33" xfId="0" applyNumberFormat="1" applyFont="1" applyFill="1" applyBorder="1" applyAlignment="1" applyProtection="1">
      <alignment horizontal="center" vertical="center"/>
    </xf>
    <xf numFmtId="0" fontId="27" fillId="0" borderId="38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32" fillId="0" borderId="0" xfId="0" applyNumberFormat="1" applyFont="1" applyAlignment="1">
      <alignment horizontal="left" vertical="center" indent="2"/>
    </xf>
    <xf numFmtId="0" fontId="23" fillId="0" borderId="0" xfId="0" applyNumberFormat="1" applyFont="1" applyAlignment="1">
      <alignment horizontal="left" vertical="center" indent="2"/>
    </xf>
    <xf numFmtId="0" fontId="23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0" fontId="19" fillId="0" borderId="0" xfId="0" applyFont="1" applyBorder="1"/>
    <xf numFmtId="0" fontId="25" fillId="0" borderId="0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29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Alignment="1" applyProtection="1">
      <alignment horizontal="center" vertical="center"/>
    </xf>
    <xf numFmtId="176" fontId="27" fillId="0" borderId="16" xfId="0" quotePrefix="1" applyNumberFormat="1" applyFont="1" applyFill="1" applyBorder="1" applyAlignment="1" applyProtection="1">
      <alignment horizontal="center" vertical="center"/>
    </xf>
    <xf numFmtId="176" fontId="27" fillId="0" borderId="39" xfId="0" quotePrefix="1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5" fillId="0" borderId="11" xfId="0" applyNumberFormat="1" applyFont="1" applyFill="1" applyBorder="1" applyAlignment="1" applyProtection="1">
      <alignment horizontal="center" vertical="center"/>
    </xf>
    <xf numFmtId="0" fontId="25" fillId="0" borderId="12" xfId="0" applyNumberFormat="1" applyFont="1" applyFill="1" applyBorder="1" applyAlignment="1" applyProtection="1">
      <alignment horizontal="center" vertical="center"/>
    </xf>
  </cellXfs>
  <cellStyles count="43">
    <cellStyle name="20% - アクセント 1" xfId="8" builtinId="30" customBuiltin="1"/>
    <cellStyle name="20% - アクセント 2" xfId="2" builtinId="34" customBuiltin="1"/>
    <cellStyle name="20% - アクセント 3" xfId="9" builtinId="38" customBuiltin="1"/>
    <cellStyle name="20% - アクセント 4" xfId="10" builtinId="42" customBuiltin="1"/>
    <cellStyle name="20% - アクセント 5" xfId="12" builtinId="46" customBuiltin="1"/>
    <cellStyle name="20% - アクセント 6" xfId="4" builtinId="50" customBuiltin="1"/>
    <cellStyle name="40% - アクセント 1" xfId="14" builtinId="31" customBuiltin="1"/>
    <cellStyle name="40% - アクセント 2" xfId="3" builtinId="35" customBuiltin="1"/>
    <cellStyle name="40% - アクセント 3" xfId="16" builtinId="39" customBuiltin="1"/>
    <cellStyle name="40% - アクセント 4" xfId="17" builtinId="43" customBuiltin="1"/>
    <cellStyle name="40% - アクセント 5" xfId="18" builtinId="47" customBuiltin="1"/>
    <cellStyle name="40% - アクセント 6" xfId="19" builtinId="51" customBuiltin="1"/>
    <cellStyle name="60% - アクセント 1" xfId="13" builtinId="32" customBuiltin="1"/>
    <cellStyle name="60% - アクセント 2" xfId="5" builtinId="36" customBuiltin="1"/>
    <cellStyle name="60% - アクセント 3" xfId="20" builtinId="40" customBuiltin="1"/>
    <cellStyle name="60% - アクセント 4" xfId="21" builtinId="44" customBuiltin="1"/>
    <cellStyle name="60% - アクセント 5" xfId="22" builtinId="48" customBuiltin="1"/>
    <cellStyle name="60% - アクセント 6" xfId="1" builtinId="52" customBuiltin="1"/>
    <cellStyle name="アクセント 1" xfId="23" builtinId="29" customBuiltin="1"/>
    <cellStyle name="アクセント 2" xfId="6" builtinId="33" customBuiltin="1"/>
    <cellStyle name="アクセント 3" xfId="24" builtinId="37" customBuiltin="1"/>
    <cellStyle name="アクセント 4" xfId="7" builtinId="41" customBuiltin="1"/>
    <cellStyle name="アクセント 5" xfId="25" builtinId="45" customBuiltin="1"/>
    <cellStyle name="アクセント 6" xfId="26" builtinId="49" customBuiltin="1"/>
    <cellStyle name="タイトル" xfId="29" builtinId="15" customBuiltin="1"/>
    <cellStyle name="チェック セル" xfId="31" builtinId="23" customBuiltin="1"/>
    <cellStyle name="どちらでもない" xfId="33" builtinId="28" customBuiltin="1"/>
    <cellStyle name="メモ" xfId="11" builtinId="10" customBuiltin="1"/>
    <cellStyle name="リンク セル" xfId="30" builtinId="24" customBuiltin="1"/>
    <cellStyle name="悪い" xfId="34" builtinId="27" customBuiltin="1"/>
    <cellStyle name="計算" xfId="35" builtinId="22" customBuiltin="1"/>
    <cellStyle name="警告文" xfId="37" builtinId="11" customBuiltin="1"/>
    <cellStyle name="見出し 1" xfId="27" builtinId="16" customBuiltin="1"/>
    <cellStyle name="見出し 2" xfId="39" builtinId="17" customBuiltin="1"/>
    <cellStyle name="見出し 3" xfId="36" builtinId="18" customBuiltin="1"/>
    <cellStyle name="見出し 4" xfId="40" builtinId="19" customBuiltin="1"/>
    <cellStyle name="集計" xfId="15" builtinId="25" customBuiltin="1"/>
    <cellStyle name="出力" xfId="28" builtinId="21" customBuiltin="1"/>
    <cellStyle name="説明文" xfId="41" builtinId="53" customBuiltin="1"/>
    <cellStyle name="入力" xfId="32" builtinId="20" customBuiltin="1"/>
    <cellStyle name="標準" xfId="0" builtinId="0"/>
    <cellStyle name="標準 3" xfId="42"/>
    <cellStyle name="良い" xfId="3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view="pageBreakPreview" zoomScale="70" zoomScaleNormal="85" workbookViewId="0">
      <selection activeCell="H27" sqref="H27"/>
    </sheetView>
  </sheetViews>
  <sheetFormatPr defaultRowHeight="19.5" x14ac:dyDescent="0.45"/>
  <cols>
    <col min="1" max="1" width="1.75" style="4" customWidth="1"/>
    <col min="2" max="2" width="17.375" style="5" customWidth="1"/>
    <col min="3" max="3" width="7.25" style="4" customWidth="1"/>
    <col min="4" max="4" width="2.625" style="4" customWidth="1"/>
    <col min="5" max="5" width="7.25" style="4" customWidth="1"/>
    <col min="6" max="6" width="6.375" style="4" customWidth="1"/>
    <col min="7" max="7" width="35.625" style="4" customWidth="1"/>
    <col min="8" max="8" width="33.75" style="1" customWidth="1"/>
    <col min="9" max="9" width="1" style="4" customWidth="1"/>
    <col min="10" max="16384" width="9" style="4"/>
  </cols>
  <sheetData>
    <row r="1" spans="1:12" s="1" customFormat="1" ht="31.5" customHeight="1" x14ac:dyDescent="0.15">
      <c r="B1" s="117" t="s">
        <v>45</v>
      </c>
      <c r="C1" s="117"/>
      <c r="D1" s="117"/>
      <c r="E1" s="117"/>
      <c r="F1" s="117"/>
      <c r="G1" s="117"/>
      <c r="H1" s="117"/>
    </row>
    <row r="2" spans="1:12" s="1" customFormat="1" ht="39" customHeight="1" x14ac:dyDescent="0.15">
      <c r="B2" s="118" t="s">
        <v>0</v>
      </c>
      <c r="C2" s="118"/>
      <c r="D2" s="118"/>
      <c r="E2" s="118"/>
      <c r="F2" s="118"/>
      <c r="G2" s="118"/>
      <c r="H2" s="118"/>
    </row>
    <row r="3" spans="1:12" s="1" customFormat="1" ht="9" customHeight="1" x14ac:dyDescent="0.15">
      <c r="A3" s="6"/>
      <c r="B3" s="7"/>
      <c r="C3" s="7"/>
      <c r="D3" s="7"/>
      <c r="E3" s="7"/>
      <c r="F3" s="7"/>
      <c r="G3" s="7"/>
      <c r="H3" s="7"/>
    </row>
    <row r="4" spans="1:12" ht="26.25" customHeight="1" x14ac:dyDescent="0.45">
      <c r="B4" s="8" t="s">
        <v>29</v>
      </c>
      <c r="C4" s="9"/>
      <c r="D4" s="9"/>
      <c r="E4" s="9"/>
      <c r="F4" s="9"/>
      <c r="G4" s="9"/>
      <c r="H4" s="9"/>
    </row>
    <row r="5" spans="1:12" s="1" customFormat="1" ht="20.100000000000001" customHeight="1" x14ac:dyDescent="0.15">
      <c r="A5" s="10"/>
      <c r="B5" s="11" t="s">
        <v>1</v>
      </c>
      <c r="C5" s="119" t="s">
        <v>2</v>
      </c>
      <c r="D5" s="120"/>
      <c r="E5" s="120"/>
      <c r="F5" s="14" t="s">
        <v>3</v>
      </c>
      <c r="G5" s="13" t="s">
        <v>4</v>
      </c>
      <c r="H5" s="15" t="s">
        <v>5</v>
      </c>
    </row>
    <row r="6" spans="1:12" s="1" customFormat="1" ht="20.100000000000001" customHeight="1" x14ac:dyDescent="0.15">
      <c r="A6" s="10"/>
      <c r="B6" s="16"/>
      <c r="C6" s="17"/>
      <c r="D6" s="18"/>
      <c r="E6" s="19"/>
      <c r="F6" s="12"/>
      <c r="G6" s="20"/>
      <c r="H6" s="21" t="s">
        <v>30</v>
      </c>
    </row>
    <row r="7" spans="1:12" s="1" customFormat="1" ht="20.100000000000001" customHeight="1" x14ac:dyDescent="0.15">
      <c r="A7" s="10"/>
      <c r="B7" s="115" t="s">
        <v>46</v>
      </c>
      <c r="C7" s="23">
        <v>0.40277777777777773</v>
      </c>
      <c r="D7" s="24" t="s">
        <v>6</v>
      </c>
      <c r="E7" s="25">
        <f>C7+TIME(0,15,0)</f>
        <v>0.41319444444444442</v>
      </c>
      <c r="F7" s="26"/>
      <c r="G7" s="27" t="s">
        <v>7</v>
      </c>
      <c r="H7" s="28" t="s">
        <v>31</v>
      </c>
    </row>
    <row r="8" spans="1:12" s="1" customFormat="1" ht="20.100000000000001" customHeight="1" x14ac:dyDescent="0.15">
      <c r="A8" s="10"/>
      <c r="B8" s="29" t="s">
        <v>8</v>
      </c>
      <c r="C8" s="30"/>
      <c r="D8" s="31"/>
      <c r="E8" s="32"/>
      <c r="F8" s="33"/>
      <c r="G8" s="34"/>
      <c r="H8" s="35"/>
    </row>
    <row r="9" spans="1:12" s="1" customFormat="1" ht="20.100000000000001" customHeight="1" x14ac:dyDescent="0.15">
      <c r="A9" s="10"/>
      <c r="B9" s="29"/>
      <c r="C9" s="23"/>
      <c r="D9" s="24"/>
      <c r="E9" s="25"/>
      <c r="F9" s="26"/>
      <c r="G9" s="36" t="s">
        <v>9</v>
      </c>
      <c r="H9" s="37" t="s">
        <v>35</v>
      </c>
      <c r="J9" s="3"/>
      <c r="K9" s="3"/>
      <c r="L9" s="3"/>
    </row>
    <row r="10" spans="1:12" s="1" customFormat="1" ht="20.100000000000001" customHeight="1" x14ac:dyDescent="0.15">
      <c r="A10" s="10"/>
      <c r="B10" s="29" t="s">
        <v>32</v>
      </c>
      <c r="C10" s="23">
        <v>0.41666666666666669</v>
      </c>
      <c r="D10" s="24" t="s">
        <v>6</v>
      </c>
      <c r="E10" s="25">
        <v>0.45833333333333331</v>
      </c>
      <c r="F10" s="26">
        <v>4.1666666666666664E-2</v>
      </c>
      <c r="G10" s="27" t="s">
        <v>12</v>
      </c>
      <c r="H10" s="38" t="s">
        <v>36</v>
      </c>
      <c r="J10" s="110"/>
      <c r="K10" s="111">
        <v>1</v>
      </c>
      <c r="L10" s="3"/>
    </row>
    <row r="11" spans="1:12" s="1" customFormat="1" ht="20.100000000000001" customHeight="1" x14ac:dyDescent="0.15">
      <c r="A11" s="10"/>
      <c r="B11" s="29"/>
      <c r="C11" s="23"/>
      <c r="D11" s="24"/>
      <c r="E11" s="25"/>
      <c r="F11" s="26"/>
      <c r="G11" s="39" t="s">
        <v>18</v>
      </c>
      <c r="H11" s="40"/>
      <c r="J11" s="112"/>
      <c r="K11" s="113"/>
      <c r="L11" s="3"/>
    </row>
    <row r="12" spans="1:12" s="1" customFormat="1" ht="20.100000000000001" customHeight="1" x14ac:dyDescent="0.15">
      <c r="A12" s="10"/>
      <c r="B12" s="22"/>
      <c r="C12" s="41"/>
      <c r="D12" s="42"/>
      <c r="E12" s="43"/>
      <c r="F12" s="44"/>
      <c r="G12" s="45" t="s">
        <v>9</v>
      </c>
      <c r="H12" s="46" t="s">
        <v>47</v>
      </c>
    </row>
    <row r="13" spans="1:12" s="1" customFormat="1" ht="20.100000000000001" customHeight="1" x14ac:dyDescent="0.15">
      <c r="A13" s="10"/>
      <c r="B13" s="22"/>
      <c r="C13" s="23">
        <v>0.46875</v>
      </c>
      <c r="D13" s="24" t="s">
        <v>6</v>
      </c>
      <c r="E13" s="25">
        <v>0.51041666666666663</v>
      </c>
      <c r="F13" s="26">
        <f>E13-C13</f>
        <v>4.166666666666663E-2</v>
      </c>
      <c r="G13" s="27" t="s">
        <v>20</v>
      </c>
      <c r="H13" s="28" t="s">
        <v>48</v>
      </c>
      <c r="K13" s="1">
        <v>1</v>
      </c>
    </row>
    <row r="14" spans="1:12" s="1" customFormat="1" ht="20.100000000000001" customHeight="1" x14ac:dyDescent="0.15">
      <c r="A14" s="10"/>
      <c r="B14" s="22"/>
      <c r="C14" s="30"/>
      <c r="D14" s="31"/>
      <c r="E14" s="32"/>
      <c r="F14" s="33"/>
      <c r="G14" s="47"/>
      <c r="H14" s="48"/>
      <c r="J14" s="3"/>
      <c r="K14" s="3"/>
    </row>
    <row r="15" spans="1:12" s="1" customFormat="1" ht="20.100000000000001" customHeight="1" x14ac:dyDescent="0.15">
      <c r="A15" s="10"/>
      <c r="B15" s="22"/>
      <c r="C15" s="23"/>
      <c r="D15" s="24"/>
      <c r="E15" s="25"/>
      <c r="F15" s="26"/>
      <c r="G15" s="45" t="s">
        <v>9</v>
      </c>
      <c r="H15" s="49" t="s">
        <v>27</v>
      </c>
      <c r="J15" s="107"/>
      <c r="K15" s="3"/>
    </row>
    <row r="16" spans="1:12" s="1" customFormat="1" ht="20.100000000000001" customHeight="1" x14ac:dyDescent="0.15">
      <c r="A16" s="10"/>
      <c r="B16" s="22"/>
      <c r="C16" s="23">
        <v>0.54166666666666663</v>
      </c>
      <c r="D16" s="24" t="s">
        <v>6</v>
      </c>
      <c r="E16" s="25">
        <v>0.625</v>
      </c>
      <c r="F16" s="26">
        <v>8.3333333333333329E-2</v>
      </c>
      <c r="G16" s="27" t="s">
        <v>19</v>
      </c>
      <c r="H16" s="28" t="s">
        <v>28</v>
      </c>
      <c r="J16" s="62"/>
      <c r="K16" s="3">
        <v>2</v>
      </c>
    </row>
    <row r="17" spans="1:11" s="1" customFormat="1" ht="20.100000000000001" customHeight="1" x14ac:dyDescent="0.15">
      <c r="A17" s="10"/>
      <c r="B17" s="22"/>
      <c r="C17" s="30"/>
      <c r="D17" s="31"/>
      <c r="E17" s="32"/>
      <c r="F17" s="26"/>
      <c r="G17" s="39"/>
      <c r="H17" s="35"/>
      <c r="J17" s="85"/>
      <c r="K17" s="3"/>
    </row>
    <row r="18" spans="1:11" s="1" customFormat="1" ht="20.100000000000001" customHeight="1" x14ac:dyDescent="0.15">
      <c r="A18" s="10"/>
      <c r="B18" s="22"/>
      <c r="C18" s="23"/>
      <c r="D18" s="24"/>
      <c r="E18" s="50"/>
      <c r="F18" s="51"/>
      <c r="G18" s="52" t="s">
        <v>9</v>
      </c>
      <c r="H18" s="53" t="s">
        <v>24</v>
      </c>
      <c r="J18" s="114"/>
    </row>
    <row r="19" spans="1:11" s="1" customFormat="1" ht="20.100000000000001" customHeight="1" x14ac:dyDescent="0.15">
      <c r="A19" s="10"/>
      <c r="B19" s="22"/>
      <c r="C19" s="23">
        <v>0.63541666666666663</v>
      </c>
      <c r="D19" s="24" t="s">
        <v>6</v>
      </c>
      <c r="E19" s="50">
        <v>0.71875</v>
      </c>
      <c r="F19" s="54">
        <v>8.3333333333333329E-2</v>
      </c>
      <c r="G19" s="55" t="s">
        <v>37</v>
      </c>
      <c r="H19" s="56" t="s">
        <v>38</v>
      </c>
      <c r="J19" s="114"/>
    </row>
    <row r="20" spans="1:11" s="1" customFormat="1" ht="18" customHeight="1" x14ac:dyDescent="0.15">
      <c r="A20" s="10"/>
      <c r="B20" s="22"/>
      <c r="C20" s="30"/>
      <c r="D20" s="31"/>
      <c r="E20" s="57"/>
      <c r="F20" s="58"/>
      <c r="G20" s="59"/>
      <c r="H20" s="60"/>
      <c r="J20" s="114"/>
    </row>
    <row r="21" spans="1:11" s="1" customFormat="1" ht="20.100000000000001" customHeight="1" x14ac:dyDescent="0.15">
      <c r="A21" s="10"/>
      <c r="B21" s="22"/>
      <c r="C21" s="61"/>
      <c r="D21" s="62"/>
      <c r="E21" s="63"/>
      <c r="F21" s="64"/>
      <c r="G21" s="45" t="s">
        <v>14</v>
      </c>
      <c r="H21" s="65" t="s">
        <v>40</v>
      </c>
      <c r="J21" s="114"/>
    </row>
    <row r="22" spans="1:11" s="1" customFormat="1" ht="20.100000000000001" customHeight="1" x14ac:dyDescent="0.15">
      <c r="A22" s="10"/>
      <c r="B22" s="22"/>
      <c r="C22" s="23">
        <v>0.72916666666666663</v>
      </c>
      <c r="D22" s="24" t="s">
        <v>6</v>
      </c>
      <c r="E22" s="50">
        <v>0.8125</v>
      </c>
      <c r="F22" s="66">
        <f>E22-C22</f>
        <v>8.333333333333337E-2</v>
      </c>
      <c r="G22" s="67" t="s">
        <v>15</v>
      </c>
      <c r="H22" s="68" t="s">
        <v>41</v>
      </c>
      <c r="J22" s="114"/>
      <c r="K22" s="1">
        <v>1</v>
      </c>
    </row>
    <row r="23" spans="1:11" s="1" customFormat="1" ht="20.100000000000001" hidden="1" customHeight="1" x14ac:dyDescent="0.15">
      <c r="A23" s="10"/>
      <c r="B23" s="22"/>
      <c r="C23" s="23"/>
      <c r="D23" s="24"/>
      <c r="E23" s="50"/>
      <c r="F23" s="66"/>
      <c r="G23" s="69"/>
      <c r="H23" s="70"/>
      <c r="K23" s="1">
        <v>2</v>
      </c>
    </row>
    <row r="24" spans="1:11" s="1" customFormat="1" ht="15" customHeight="1" x14ac:dyDescent="0.15">
      <c r="A24" s="10"/>
      <c r="B24" s="22"/>
      <c r="C24" s="71"/>
      <c r="D24" s="72"/>
      <c r="E24" s="72"/>
      <c r="F24" s="73"/>
      <c r="G24" s="74"/>
      <c r="H24" s="75"/>
    </row>
    <row r="25" spans="1:11" s="1" customFormat="1" ht="20.100000000000001" customHeight="1" x14ac:dyDescent="0.15">
      <c r="A25" s="10"/>
      <c r="B25" s="76"/>
      <c r="C25" s="24"/>
      <c r="D25" s="24"/>
      <c r="E25" s="25"/>
      <c r="F25" s="26"/>
      <c r="G25" s="45" t="s">
        <v>9</v>
      </c>
      <c r="H25" s="77" t="s">
        <v>49</v>
      </c>
    </row>
    <row r="26" spans="1:11" s="1" customFormat="1" ht="20.100000000000001" customHeight="1" x14ac:dyDescent="0.15">
      <c r="A26" s="10"/>
      <c r="B26" s="116" t="s">
        <v>50</v>
      </c>
      <c r="C26" s="24">
        <v>0.41666666666666669</v>
      </c>
      <c r="D26" s="24" t="s">
        <v>6</v>
      </c>
      <c r="E26" s="25">
        <v>0.5</v>
      </c>
      <c r="F26" s="26">
        <v>8.3333333333333329E-2</v>
      </c>
      <c r="G26" s="79" t="s">
        <v>16</v>
      </c>
      <c r="H26" s="68" t="s">
        <v>39</v>
      </c>
      <c r="K26" s="1">
        <v>2</v>
      </c>
    </row>
    <row r="27" spans="1:11" s="1" customFormat="1" ht="20.100000000000001" customHeight="1" x14ac:dyDescent="0.15">
      <c r="A27" s="10"/>
      <c r="B27" s="80" t="s">
        <v>17</v>
      </c>
      <c r="C27" s="31"/>
      <c r="D27" s="31"/>
      <c r="E27" s="32"/>
      <c r="F27" s="33"/>
      <c r="G27" s="39"/>
      <c r="H27" s="40"/>
    </row>
    <row r="28" spans="1:11" s="1" customFormat="1" ht="20.100000000000001" customHeight="1" x14ac:dyDescent="0.15">
      <c r="A28" s="10"/>
      <c r="B28" s="80"/>
      <c r="C28" s="24"/>
      <c r="D28" s="50"/>
      <c r="E28" s="25"/>
      <c r="F28" s="26"/>
      <c r="G28" s="45" t="s">
        <v>9</v>
      </c>
      <c r="H28" s="65" t="s">
        <v>22</v>
      </c>
    </row>
    <row r="29" spans="1:11" s="1" customFormat="1" ht="20.100000000000001" customHeight="1" x14ac:dyDescent="0.15">
      <c r="A29" s="10"/>
      <c r="B29" s="80"/>
      <c r="C29" s="24">
        <v>0.54166666666666663</v>
      </c>
      <c r="D29" s="50" t="s">
        <v>6</v>
      </c>
      <c r="E29" s="25">
        <v>0.625</v>
      </c>
      <c r="F29" s="26">
        <v>8.3333333333333329E-2</v>
      </c>
      <c r="G29" s="27" t="s">
        <v>12</v>
      </c>
      <c r="H29" s="28" t="s">
        <v>42</v>
      </c>
      <c r="K29" s="1">
        <v>2</v>
      </c>
    </row>
    <row r="30" spans="1:11" s="1" customFormat="1" ht="20.100000000000001" customHeight="1" x14ac:dyDescent="0.15">
      <c r="A30" s="10"/>
      <c r="B30" s="80"/>
      <c r="C30" s="24"/>
      <c r="D30" s="50"/>
      <c r="E30" s="25"/>
      <c r="F30" s="26"/>
      <c r="G30" s="39" t="s">
        <v>23</v>
      </c>
      <c r="H30" s="40"/>
    </row>
    <row r="31" spans="1:11" s="2" customFormat="1" ht="20.100000000000001" customHeight="1" x14ac:dyDescent="0.15">
      <c r="A31" s="10"/>
      <c r="B31" s="81"/>
      <c r="C31" s="42"/>
      <c r="D31" s="82"/>
      <c r="E31" s="43"/>
      <c r="F31" s="44"/>
      <c r="G31" s="45" t="s">
        <v>9</v>
      </c>
      <c r="H31" s="83" t="s">
        <v>30</v>
      </c>
    </row>
    <row r="32" spans="1:11" s="2" customFormat="1" ht="20.100000000000001" customHeight="1" x14ac:dyDescent="0.15">
      <c r="A32" s="10"/>
      <c r="B32" s="78"/>
      <c r="C32" s="24">
        <v>0.63541666666666663</v>
      </c>
      <c r="D32" s="24" t="s">
        <v>6</v>
      </c>
      <c r="E32" s="25">
        <f>C32+TIME(1,0,0)</f>
        <v>0.67708333333333326</v>
      </c>
      <c r="F32" s="26">
        <f>E32-C32</f>
        <v>4.166666666666663E-2</v>
      </c>
      <c r="G32" s="27" t="s">
        <v>21</v>
      </c>
      <c r="H32" s="28" t="s">
        <v>26</v>
      </c>
      <c r="K32" s="2">
        <v>1</v>
      </c>
    </row>
    <row r="33" spans="1:11" s="2" customFormat="1" ht="18.75" customHeight="1" x14ac:dyDescent="0.15">
      <c r="A33" s="10"/>
      <c r="B33" s="78"/>
      <c r="C33" s="31"/>
      <c r="D33" s="57"/>
      <c r="E33" s="32"/>
      <c r="F33" s="33"/>
      <c r="G33" s="39"/>
      <c r="H33" s="40"/>
    </row>
    <row r="34" spans="1:11" s="3" customFormat="1" ht="19.5" hidden="1" customHeight="1" x14ac:dyDescent="0.15">
      <c r="A34" s="10"/>
      <c r="B34" s="78"/>
      <c r="C34" s="24"/>
      <c r="D34" s="50"/>
      <c r="E34" s="50"/>
      <c r="F34" s="84"/>
      <c r="G34" s="85"/>
      <c r="H34" s="86"/>
    </row>
    <row r="35" spans="1:11" s="1" customFormat="1" ht="20.100000000000001" customHeight="1" x14ac:dyDescent="0.15">
      <c r="A35" s="10"/>
      <c r="B35" s="16"/>
      <c r="C35" s="17"/>
      <c r="D35" s="18"/>
      <c r="E35" s="19"/>
      <c r="F35" s="12"/>
      <c r="G35" s="87" t="s">
        <v>9</v>
      </c>
      <c r="H35" s="88" t="s">
        <v>11</v>
      </c>
    </row>
    <row r="36" spans="1:11" s="1" customFormat="1" ht="20.100000000000001" customHeight="1" x14ac:dyDescent="0.15">
      <c r="A36" s="10"/>
      <c r="B36" s="115" t="s">
        <v>51</v>
      </c>
      <c r="C36" s="23">
        <v>0.41666666666666669</v>
      </c>
      <c r="D36" s="24" t="s">
        <v>6</v>
      </c>
      <c r="E36" s="25">
        <f>C36+TIME(2,0,0)</f>
        <v>0.5</v>
      </c>
      <c r="F36" s="26">
        <f>E36-C36</f>
        <v>8.3333333333333315E-2</v>
      </c>
      <c r="G36" s="27" t="s">
        <v>12</v>
      </c>
      <c r="H36" s="68" t="s">
        <v>43</v>
      </c>
      <c r="K36" s="1">
        <v>2</v>
      </c>
    </row>
    <row r="37" spans="1:11" s="1" customFormat="1" ht="20.100000000000001" customHeight="1" x14ac:dyDescent="0.15">
      <c r="A37" s="10"/>
      <c r="B37" s="29" t="s">
        <v>52</v>
      </c>
      <c r="C37" s="30"/>
      <c r="D37" s="31"/>
      <c r="E37" s="32"/>
      <c r="F37" s="33"/>
      <c r="G37" s="39" t="s">
        <v>13</v>
      </c>
      <c r="H37" s="89"/>
    </row>
    <row r="38" spans="1:11" s="1" customFormat="1" ht="20.100000000000001" customHeight="1" x14ac:dyDescent="0.15">
      <c r="A38" s="10"/>
      <c r="B38" s="61"/>
      <c r="C38" s="41"/>
      <c r="D38" s="82"/>
      <c r="E38" s="43"/>
      <c r="F38" s="44"/>
      <c r="G38" s="36" t="s">
        <v>9</v>
      </c>
      <c r="H38" s="83" t="s">
        <v>30</v>
      </c>
    </row>
    <row r="39" spans="1:11" s="1" customFormat="1" ht="20.100000000000001" customHeight="1" x14ac:dyDescent="0.15">
      <c r="A39" s="10"/>
      <c r="B39" s="22"/>
      <c r="C39" s="23">
        <v>0.54166666666666663</v>
      </c>
      <c r="D39" s="24" t="s">
        <v>6</v>
      </c>
      <c r="E39" s="25">
        <v>0.58333333333333337</v>
      </c>
      <c r="F39" s="26">
        <f>E39-C39</f>
        <v>4.1666666666666741E-2</v>
      </c>
      <c r="G39" s="79" t="s">
        <v>33</v>
      </c>
      <c r="H39" s="90" t="s">
        <v>34</v>
      </c>
      <c r="K39" s="1">
        <v>2</v>
      </c>
    </row>
    <row r="40" spans="1:11" s="1" customFormat="1" ht="20.100000000000001" customHeight="1" x14ac:dyDescent="0.15">
      <c r="A40" s="10"/>
      <c r="B40" s="29"/>
      <c r="C40" s="30"/>
      <c r="D40" s="57"/>
      <c r="E40" s="32"/>
      <c r="F40" s="33"/>
      <c r="G40" s="91" t="s">
        <v>10</v>
      </c>
      <c r="H40" s="92"/>
    </row>
    <row r="41" spans="1:11" s="1" customFormat="1" ht="21.95" customHeight="1" x14ac:dyDescent="0.15">
      <c r="A41" s="10"/>
      <c r="B41" s="22"/>
      <c r="C41" s="61"/>
      <c r="D41" s="93"/>
      <c r="E41" s="63"/>
      <c r="F41" s="64"/>
      <c r="G41" s="94"/>
      <c r="H41" s="38" t="s">
        <v>40</v>
      </c>
    </row>
    <row r="42" spans="1:11" s="1" customFormat="1" ht="21.95" customHeight="1" x14ac:dyDescent="0.15">
      <c r="A42" s="10"/>
      <c r="B42" s="22"/>
      <c r="C42" s="23">
        <v>0.59375</v>
      </c>
      <c r="D42" s="24" t="s">
        <v>6</v>
      </c>
      <c r="E42" s="50">
        <v>0.60416666666666663</v>
      </c>
      <c r="F42" s="66"/>
      <c r="G42" s="27" t="s">
        <v>25</v>
      </c>
      <c r="H42" s="28" t="s">
        <v>44</v>
      </c>
    </row>
    <row r="43" spans="1:11" s="1" customFormat="1" ht="23.1" customHeight="1" x14ac:dyDescent="0.15">
      <c r="A43" s="10"/>
      <c r="B43" s="95"/>
      <c r="C43" s="71"/>
      <c r="D43" s="96"/>
      <c r="E43" s="72"/>
      <c r="F43" s="73"/>
      <c r="G43" s="97"/>
      <c r="H43" s="98"/>
    </row>
    <row r="44" spans="1:11" s="1" customFormat="1" ht="24.95" customHeight="1" x14ac:dyDescent="0.15">
      <c r="A44" s="10"/>
      <c r="B44" s="99" t="s">
        <v>53</v>
      </c>
      <c r="C44" s="100"/>
      <c r="D44" s="100"/>
      <c r="E44" s="100"/>
      <c r="F44" s="100"/>
      <c r="G44" s="100"/>
      <c r="H44" s="100"/>
    </row>
    <row r="45" spans="1:11" s="1" customFormat="1" ht="3" customHeight="1" x14ac:dyDescent="0.15">
      <c r="A45" s="10"/>
      <c r="B45" s="101"/>
      <c r="C45" s="100"/>
      <c r="D45" s="100"/>
      <c r="E45" s="100"/>
      <c r="F45" s="100"/>
      <c r="G45" s="100"/>
      <c r="H45" s="100"/>
    </row>
    <row r="46" spans="1:11" s="1" customFormat="1" ht="18" customHeight="1" x14ac:dyDescent="0.15">
      <c r="A46" s="10"/>
      <c r="B46" s="102" t="s">
        <v>54</v>
      </c>
      <c r="C46" s="100"/>
      <c r="D46" s="100"/>
      <c r="E46" s="100"/>
      <c r="F46" s="100"/>
      <c r="G46" s="100"/>
      <c r="H46" s="100"/>
    </row>
    <row r="47" spans="1:11" s="1" customFormat="1" ht="23.1" customHeight="1" x14ac:dyDescent="0.15">
      <c r="A47" s="10"/>
      <c r="B47" s="103" t="s">
        <v>55</v>
      </c>
      <c r="C47" s="100"/>
      <c r="D47" s="100"/>
      <c r="E47" s="100"/>
      <c r="F47" s="100"/>
      <c r="G47" s="100"/>
      <c r="H47" s="100"/>
    </row>
    <row r="48" spans="1:11" s="1" customFormat="1" ht="24.95" customHeight="1" x14ac:dyDescent="0.15">
      <c r="A48" s="10"/>
      <c r="B48" s="101"/>
      <c r="C48" s="104" t="s">
        <v>56</v>
      </c>
      <c r="D48" s="105"/>
      <c r="E48" s="105"/>
      <c r="F48" s="105"/>
      <c r="G48" s="105"/>
      <c r="H48" s="8"/>
    </row>
    <row r="49" spans="2:11" ht="26.25" customHeight="1" x14ac:dyDescent="0.45">
      <c r="B49" s="100"/>
      <c r="C49" s="104" t="s">
        <v>57</v>
      </c>
      <c r="D49" s="8"/>
      <c r="E49" s="8"/>
      <c r="F49" s="8"/>
      <c r="G49" s="8"/>
      <c r="H49" s="8"/>
    </row>
    <row r="50" spans="2:11" x14ac:dyDescent="0.45">
      <c r="K50" s="4">
        <f>SUM(K10:K40)</f>
        <v>16</v>
      </c>
    </row>
    <row r="53" spans="2:11" x14ac:dyDescent="0.45">
      <c r="E53" s="106"/>
      <c r="F53" s="106"/>
      <c r="G53" s="106"/>
      <c r="H53" s="3"/>
      <c r="I53" s="106"/>
    </row>
    <row r="54" spans="2:11" x14ac:dyDescent="0.45">
      <c r="E54" s="106"/>
      <c r="F54" s="107"/>
      <c r="G54" s="107"/>
      <c r="H54" s="108"/>
      <c r="I54" s="106"/>
    </row>
    <row r="55" spans="2:11" x14ac:dyDescent="0.45">
      <c r="E55" s="106"/>
      <c r="F55" s="62"/>
      <c r="G55" s="62"/>
      <c r="H55" s="62"/>
      <c r="I55" s="106"/>
    </row>
    <row r="56" spans="2:11" x14ac:dyDescent="0.45">
      <c r="E56" s="106"/>
      <c r="F56" s="85"/>
      <c r="G56" s="62"/>
      <c r="H56" s="63"/>
      <c r="I56" s="106"/>
    </row>
    <row r="57" spans="2:11" x14ac:dyDescent="0.45">
      <c r="E57" s="106"/>
      <c r="F57" s="106"/>
      <c r="G57" s="93"/>
      <c r="H57" s="109"/>
      <c r="I57" s="106"/>
    </row>
    <row r="58" spans="2:11" x14ac:dyDescent="0.45">
      <c r="E58" s="106"/>
      <c r="F58" s="106"/>
      <c r="G58" s="106"/>
      <c r="H58" s="3"/>
      <c r="I58" s="106"/>
    </row>
    <row r="59" spans="2:11" x14ac:dyDescent="0.45">
      <c r="E59" s="106"/>
      <c r="F59" s="106"/>
      <c r="G59" s="106"/>
      <c r="H59" s="3"/>
      <c r="I59" s="106"/>
    </row>
  </sheetData>
  <mergeCells count="3">
    <mergeCell ref="B1:H1"/>
    <mergeCell ref="B2:H2"/>
    <mergeCell ref="C5:E5"/>
  </mergeCells>
  <phoneticPr fontId="37"/>
  <pageMargins left="0.3298611111111111" right="0.25" top="0.42986111111111114" bottom="0.15902777777777777" header="0.36944444444444446" footer="0.23958333333333334"/>
  <pageSetup paperSize="9" scale="8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2019日程 </vt:lpstr>
      <vt:lpstr>'2019日程 '!Print_Area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滋賀県障害者スポーツ協会</dc:creator>
  <cp:keywords/>
  <dc:description/>
  <cp:lastModifiedBy>abeyo_000</cp:lastModifiedBy>
  <cp:revision/>
  <cp:lastPrinted>2017-06-01T01:35:31Z</cp:lastPrinted>
  <dcterms:created xsi:type="dcterms:W3CDTF">2003-06-19T01:21:05Z</dcterms:created>
  <dcterms:modified xsi:type="dcterms:W3CDTF">2019-05-15T07:14:19Z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