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/>
  <mc:AlternateContent xmlns:mc="http://schemas.openxmlformats.org/markup-compatibility/2006">
    <mc:Choice Requires="x15">
      <x15ac:absPath xmlns:x15ac="http://schemas.microsoft.com/office/spreadsheetml/2010/11/ac" url="F:\吉成PC\仕事関係総合(H26～)\3 会報・HP関係\広報　HP(ホームページ)\広報　協会HP　使用分\public_html\mousikomi\moushikomi\"/>
    </mc:Choice>
  </mc:AlternateContent>
  <xr:revisionPtr revIDLastSave="0" documentId="13_ncr:1_{A23D001A-B333-4F6F-BB52-A35E78038231}" xr6:coauthVersionLast="45" xr6:coauthVersionMax="45" xr10:uidLastSave="{00000000-0000-0000-0000-000000000000}"/>
  <bookViews>
    <workbookView xWindow="420" yWindow="1950" windowWidth="20070" windowHeight="8325" xr2:uid="{00000000-000D-0000-FFFF-FFFF00000000}"/>
  </bookViews>
  <sheets>
    <sheet name="参加要領" sheetId="1" r:id="rId1"/>
  </sheets>
  <definedNames>
    <definedName name="_xlnm.Print_Area" localSheetId="0">参加要領!$A$1:$AK$44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3" i="1" l="1"/>
  <c r="AD42" i="1"/>
  <c r="R42" i="1"/>
  <c r="C40" i="1"/>
  <c r="C35" i="1"/>
  <c r="AB32" i="1"/>
  <c r="E32" i="1"/>
  <c r="N15" i="1"/>
  <c r="N17" i="1" s="1"/>
  <c r="J15" i="1"/>
  <c r="J17" i="1" s="1"/>
  <c r="T11" i="1"/>
  <c r="T15" i="1" s="1"/>
  <c r="T16" i="1" s="1"/>
  <c r="AN10" i="1"/>
  <c r="AM32" i="1" s="1"/>
  <c r="AM39" i="1" s="1"/>
  <c r="P10" i="1"/>
  <c r="P15" i="1" s="1"/>
  <c r="P16" i="1" l="1"/>
  <c r="P17" i="1" s="1"/>
  <c r="AM42" i="1" s="1"/>
  <c r="AM43" i="1" s="1"/>
  <c r="AO15" i="1"/>
  <c r="AO10" i="1"/>
  <c r="AM35" i="1" s="1"/>
  <c r="AN15" i="1"/>
  <c r="P11" i="1"/>
</calcChain>
</file>

<file path=xl/sharedStrings.xml><?xml version="1.0" encoding="utf-8"?>
<sst xmlns="http://schemas.openxmlformats.org/spreadsheetml/2006/main" count="50" uniqueCount="43">
  <si>
    <t>参　加　要　領</t>
  </si>
  <si>
    <t>実施要綱・実施要領を確認の上、下記の手続きで申し込むこと。</t>
  </si>
  <si>
    <t>○　提出期限</t>
  </si>
  <si>
    <t>　(1)　正会員</t>
  </si>
  <si>
    <t>提出(納入)物</t>
  </si>
  <si>
    <t>市町福祉窓口</t>
  </si>
  <si>
    <t>大会事務局</t>
  </si>
  <si>
    <t>備考・留意事項</t>
  </si>
  <si>
    <t>申込書(様式１号)</t>
  </si>
  <si>
    <t>(月)</t>
  </si>
  <si>
    <t>(金)</t>
  </si>
  <si>
    <t>報告書(様式２号)</t>
  </si>
  <si>
    <t>参加申込書がそろった後、様式２号を作成し、提出すること。</t>
  </si>
  <si>
    <t>　(2)　オープン</t>
  </si>
  <si>
    <t>「鳰の会」</t>
  </si>
  <si>
    <t>参加申込書が全てそろった後、様式２号を作成し、提出すること。</t>
  </si>
  <si>
    <t>参加費</t>
  </si>
  <si>
    <t>参加申込書がそろった後、大会事務局へ納入すること。</t>
  </si>
  <si>
    <t>○　参加申込方法(手順)</t>
  </si>
  <si>
    <t>申込書(様式１号)の流れ</t>
  </si>
  <si>
    <t>報告書(様式2号)の流れ</t>
  </si>
  <si>
    <t>参加費の流れ</t>
  </si>
  <si>
    <t>大会事務局(スポーツ協会)</t>
  </si>
  <si>
    <t>各市・町福祉窓口</t>
  </si>
  <si>
    <t>スポーツ協会各評議員</t>
  </si>
  <si>
    <t>指導員・協力員</t>
  </si>
  <si>
    <t>※1障害を有しない者のみ</t>
  </si>
  <si>
    <t>参加希望者</t>
  </si>
  <si>
    <t>オープン参加希望者</t>
  </si>
  <si>
    <t>○　その他</t>
  </si>
  <si>
    <t>※１</t>
  </si>
  <si>
    <t>正会員の内、障害を有しない者（役員・指導員・協力員等）のみ、大会事務局への直接申し</t>
  </si>
  <si>
    <t>※2</t>
  </si>
  <si>
    <t>参加費納入期限</t>
  </si>
  <si>
    <t>参加者→鳰の会事務局</t>
  </si>
  <si>
    <t>鳰の会→大会事務局</t>
  </si>
  <si>
    <t>滋賀県障害者スポーツ協会 第22回会員交流ボウリング大会</t>
    <phoneticPr fontId="5"/>
  </si>
  <si>
    <t>障害のない会員が大会事務局に直接提出する場合の期限は1月27日。</t>
    <phoneticPr fontId="5"/>
  </si>
  <si>
    <t>１月27日</t>
    <phoneticPr fontId="5"/>
  </si>
  <si>
    <t>1月31日</t>
    <phoneticPr fontId="5"/>
  </si>
  <si>
    <t>2月10日</t>
    <phoneticPr fontId="5"/>
  </si>
  <si>
    <t>2月3日</t>
    <phoneticPr fontId="5"/>
  </si>
  <si>
    <t>１月27日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</si>
</sst>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;@"/>
    <numFmt numFmtId="177" formatCode="m/d;@"/>
  </numFmts>
  <fonts count="13" x14ac:knownFonts="1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28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明朝"/>
      <family val="1"/>
      <charset val="128"/>
    </font>
    <font>
      <sz val="13"/>
      <name val="ＭＳ Ｐゴシック"/>
      <family val="3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hair">
        <color auto="1"/>
      </diagonal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>
      <alignment vertical="center"/>
    </xf>
    <xf numFmtId="0" fontId="12" fillId="0" borderId="0">
      <alignment vertical="center"/>
    </xf>
  </cellStyleXfs>
  <cellXfs count="1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/>
    <xf numFmtId="0" fontId="3" fillId="0" borderId="0" xfId="1" applyFont="1">
      <alignment vertical="center"/>
    </xf>
    <xf numFmtId="0" fontId="2" fillId="0" borderId="0" xfId="1" applyFont="1">
      <alignment vertical="center"/>
    </xf>
    <xf numFmtId="0" fontId="4" fillId="0" borderId="0" xfId="1" applyFont="1">
      <alignment vertical="center"/>
    </xf>
    <xf numFmtId="0" fontId="4" fillId="0" borderId="0" xfId="0" applyFont="1" applyAlignment="1"/>
    <xf numFmtId="0" fontId="5" fillId="0" borderId="0" xfId="0" applyFont="1" applyAlignment="1"/>
    <xf numFmtId="0" fontId="5" fillId="0" borderId="0" xfId="0" applyFo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3" fillId="0" borderId="0" xfId="0" applyNumberFormat="1" applyFont="1" applyBorder="1" applyAlignment="1">
      <alignment horizontal="left"/>
    </xf>
    <xf numFmtId="0" fontId="3" fillId="0" borderId="0" xfId="1" applyFont="1" applyAlignment="1">
      <alignment horizontal="left" vertical="center" shrinkToFit="1"/>
    </xf>
    <xf numFmtId="0" fontId="2" fillId="0" borderId="0" xfId="1" applyFont="1" applyAlignment="1">
      <alignment vertical="center" shrinkToFit="1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4" fillId="0" borderId="0" xfId="1" applyFont="1" applyBorder="1" applyAlignment="1">
      <alignment vertical="center" shrinkToFit="1"/>
    </xf>
    <xf numFmtId="0" fontId="4" fillId="0" borderId="13" xfId="1" applyFont="1" applyBorder="1" applyAlignment="1">
      <alignment vertical="center" textRotation="255" shrinkToFit="1"/>
    </xf>
    <xf numFmtId="0" fontId="4" fillId="0" borderId="0" xfId="1" applyFont="1" applyBorder="1">
      <alignment vertical="center"/>
    </xf>
    <xf numFmtId="0" fontId="4" fillId="0" borderId="0" xfId="1" applyFont="1" applyAlignment="1">
      <alignment vertical="center" shrinkToFit="1"/>
    </xf>
    <xf numFmtId="0" fontId="4" fillId="0" borderId="0" xfId="1" applyFont="1" applyFill="1" applyBorder="1" applyAlignment="1">
      <alignment vertical="center" shrinkToFit="1"/>
    </xf>
    <xf numFmtId="0" fontId="4" fillId="0" borderId="0" xfId="1" applyFont="1" applyBorder="1" applyAlignment="1">
      <alignment horizontal="center" vertical="center" shrinkToFit="1"/>
    </xf>
    <xf numFmtId="177" fontId="4" fillId="0" borderId="0" xfId="1" applyNumberFormat="1" applyFont="1" applyFill="1" applyBorder="1" applyAlignment="1">
      <alignment vertical="center" shrinkToFit="1"/>
    </xf>
    <xf numFmtId="0" fontId="4" fillId="0" borderId="14" xfId="1" applyFont="1" applyFill="1" applyBorder="1" applyAlignment="1">
      <alignment shrinkToFit="1"/>
    </xf>
    <xf numFmtId="0" fontId="4" fillId="0" borderId="0" xfId="1" applyFont="1" applyBorder="1" applyAlignment="1">
      <alignment vertical="center" textRotation="255" shrinkToFit="1"/>
    </xf>
    <xf numFmtId="0" fontId="4" fillId="0" borderId="15" xfId="1" applyFont="1" applyFill="1" applyBorder="1" applyAlignment="1">
      <alignment vertical="center" shrinkToFit="1"/>
    </xf>
    <xf numFmtId="0" fontId="4" fillId="0" borderId="0" xfId="1" applyFont="1" applyBorder="1" applyAlignment="1">
      <alignment shrinkToFit="1"/>
    </xf>
    <xf numFmtId="0" fontId="4" fillId="0" borderId="15" xfId="1" applyFont="1" applyBorder="1" applyAlignment="1">
      <alignment vertical="center" textRotation="255" shrinkToFit="1"/>
    </xf>
    <xf numFmtId="0" fontId="2" fillId="0" borderId="0" xfId="0" applyFont="1" applyBorder="1" applyAlignment="1">
      <alignment vertical="center" shrinkToFit="1"/>
    </xf>
    <xf numFmtId="0" fontId="4" fillId="0" borderId="0" xfId="0" applyFont="1" applyBorder="1" applyAlignment="1"/>
    <xf numFmtId="0" fontId="8" fillId="0" borderId="0" xfId="0" applyFont="1" applyBorder="1" applyAlignment="1"/>
    <xf numFmtId="0" fontId="9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1" applyFont="1" applyAlignment="1">
      <alignment vertical="center" shrinkToFit="1"/>
    </xf>
    <xf numFmtId="177" fontId="4" fillId="0" borderId="14" xfId="1" applyNumberFormat="1" applyFont="1" applyFill="1" applyBorder="1" applyAlignment="1">
      <alignment shrinkToFit="1"/>
    </xf>
    <xf numFmtId="0" fontId="4" fillId="0" borderId="0" xfId="1" applyFont="1" applyBorder="1" applyAlignment="1">
      <alignment vertical="center"/>
    </xf>
    <xf numFmtId="0" fontId="4" fillId="0" borderId="14" xfId="1" applyFont="1" applyBorder="1">
      <alignment vertical="center"/>
    </xf>
    <xf numFmtId="0" fontId="4" fillId="0" borderId="0" xfId="0" applyFont="1" applyBorder="1" applyAlignment="1">
      <alignment horizontal="right"/>
    </xf>
    <xf numFmtId="176" fontId="4" fillId="0" borderId="0" xfId="1" applyNumberFormat="1" applyFont="1" applyFill="1" applyBorder="1" applyAlignment="1">
      <alignment shrinkToFit="1"/>
    </xf>
    <xf numFmtId="49" fontId="4" fillId="0" borderId="0" xfId="0" applyNumberFormat="1" applyFont="1" applyBorder="1" applyAlignment="1"/>
    <xf numFmtId="177" fontId="4" fillId="0" borderId="0" xfId="0" applyNumberFormat="1" applyFont="1" applyAlignment="1"/>
    <xf numFmtId="0" fontId="5" fillId="0" borderId="0" xfId="0" applyFont="1" applyAlignment="1">
      <alignment shrinkToFit="1"/>
    </xf>
    <xf numFmtId="0" fontId="11" fillId="0" borderId="0" xfId="0" applyFont="1" applyAlignment="1">
      <alignment wrapText="1"/>
    </xf>
    <xf numFmtId="0" fontId="11" fillId="0" borderId="0" xfId="0" applyFont="1" applyAlignment="1"/>
    <xf numFmtId="56" fontId="11" fillId="0" borderId="0" xfId="0" applyNumberFormat="1" applyFont="1" applyAlignment="1"/>
    <xf numFmtId="0" fontId="11" fillId="0" borderId="0" xfId="1" applyFont="1" applyAlignment="1"/>
    <xf numFmtId="0" fontId="11" fillId="0" borderId="0" xfId="1" applyFont="1" applyBorder="1" applyAlignment="1">
      <alignment shrinkToFit="1"/>
    </xf>
    <xf numFmtId="0" fontId="11" fillId="0" borderId="0" xfId="1" applyFont="1" applyBorder="1" applyAlignment="1"/>
    <xf numFmtId="0" fontId="11" fillId="0" borderId="0" xfId="1" applyFont="1" applyFill="1" applyBorder="1" applyAlignment="1">
      <alignment shrinkToFit="1"/>
    </xf>
    <xf numFmtId="177" fontId="11" fillId="0" borderId="0" xfId="1" applyNumberFormat="1" applyFont="1" applyAlignment="1"/>
    <xf numFmtId="49" fontId="11" fillId="0" borderId="0" xfId="1" applyNumberFormat="1" applyFont="1" applyAlignment="1"/>
    <xf numFmtId="177" fontId="11" fillId="0" borderId="0" xfId="0" applyNumberFormat="1" applyFont="1" applyAlignment="1"/>
    <xf numFmtId="49" fontId="11" fillId="0" borderId="0" xfId="0" applyNumberFormat="1" applyFont="1" applyAlignment="1"/>
    <xf numFmtId="0" fontId="11" fillId="0" borderId="0" xfId="0" applyFont="1">
      <alignment vertical="center"/>
    </xf>
    <xf numFmtId="0" fontId="11" fillId="0" borderId="0" xfId="1" applyFont="1">
      <alignment vertical="center"/>
    </xf>
    <xf numFmtId="0" fontId="3" fillId="0" borderId="0" xfId="1" applyFont="1" applyAlignment="1">
      <alignment horizontal="left" vertical="center" shrinkToFit="1"/>
    </xf>
    <xf numFmtId="0" fontId="10" fillId="0" borderId="33" xfId="1" applyFont="1" applyBorder="1" applyAlignment="1">
      <alignment horizontal="center" vertical="center" textRotation="255"/>
    </xf>
    <xf numFmtId="0" fontId="10" fillId="0" borderId="0" xfId="1" applyFont="1" applyAlignment="1">
      <alignment horizontal="center" vertical="center" textRotation="255"/>
    </xf>
    <xf numFmtId="0" fontId="10" fillId="0" borderId="0" xfId="1" applyFont="1" applyBorder="1" applyAlignment="1">
      <alignment horizontal="center" vertical="center" textRotation="255"/>
    </xf>
    <xf numFmtId="0" fontId="4" fillId="0" borderId="13" xfId="1" applyFont="1" applyBorder="1" applyAlignment="1">
      <alignment horizontal="center" vertical="center" textRotation="255" shrinkToFit="1"/>
    </xf>
    <xf numFmtId="0" fontId="4" fillId="0" borderId="26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25" xfId="1" applyFont="1" applyBorder="1" applyAlignment="1">
      <alignment horizontal="center" vertical="center"/>
    </xf>
    <xf numFmtId="0" fontId="4" fillId="0" borderId="12" xfId="1" applyNumberFormat="1" applyFont="1" applyFill="1" applyBorder="1" applyAlignment="1">
      <alignment horizontal="center" vertical="center"/>
    </xf>
    <xf numFmtId="0" fontId="4" fillId="0" borderId="25" xfId="1" applyNumberFormat="1" applyFont="1" applyFill="1" applyBorder="1" applyAlignment="1">
      <alignment horizontal="center" vertical="center"/>
    </xf>
    <xf numFmtId="0" fontId="4" fillId="0" borderId="26" xfId="1" applyFont="1" applyBorder="1" applyAlignment="1">
      <alignment horizontal="center" vertical="center" shrinkToFit="1"/>
    </xf>
    <xf numFmtId="0" fontId="4" fillId="0" borderId="12" xfId="1" applyFont="1" applyBorder="1" applyAlignment="1">
      <alignment horizontal="center" vertical="center" shrinkToFit="1"/>
    </xf>
    <xf numFmtId="0" fontId="4" fillId="0" borderId="37" xfId="1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37" xfId="0" applyFont="1" applyBorder="1" applyAlignment="1">
      <alignment horizontal="left" vertical="center" wrapText="1"/>
    </xf>
    <xf numFmtId="0" fontId="4" fillId="0" borderId="11" xfId="1" applyFont="1" applyBorder="1" applyAlignment="1">
      <alignment horizontal="center" vertical="center" shrinkToFit="1"/>
    </xf>
    <xf numFmtId="0" fontId="4" fillId="0" borderId="25" xfId="1" applyFont="1" applyBorder="1" applyAlignment="1">
      <alignment horizontal="center" vertical="center" shrinkToFit="1"/>
    </xf>
    <xf numFmtId="0" fontId="4" fillId="0" borderId="38" xfId="1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56" fontId="2" fillId="0" borderId="23" xfId="0" applyNumberFormat="1" applyFont="1" applyBorder="1" applyAlignment="1">
      <alignment horizontal="right" vertical="center" wrapText="1"/>
    </xf>
    <xf numFmtId="56" fontId="2" fillId="0" borderId="14" xfId="0" applyNumberFormat="1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56" fontId="2" fillId="0" borderId="22" xfId="0" applyNumberFormat="1" applyFont="1" applyBorder="1" applyAlignment="1">
      <alignment horizontal="right" vertical="center" wrapText="1"/>
    </xf>
    <xf numFmtId="0" fontId="2" fillId="0" borderId="31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31" xfId="0" applyFont="1" applyBorder="1" applyAlignment="1">
      <alignment horizontal="left" vertical="center" wrapText="1"/>
    </xf>
    <xf numFmtId="0" fontId="10" fillId="0" borderId="36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56" fontId="2" fillId="0" borderId="16" xfId="0" applyNumberFormat="1" applyFont="1" applyBorder="1" applyAlignment="1">
      <alignment horizontal="right" vertical="center" wrapText="1"/>
    </xf>
    <xf numFmtId="56" fontId="2" fillId="0" borderId="17" xfId="0" applyNumberFormat="1" applyFont="1" applyBorder="1" applyAlignment="1">
      <alignment horizontal="right" vertical="center" wrapText="1"/>
    </xf>
    <xf numFmtId="0" fontId="2" fillId="0" borderId="17" xfId="0" applyFont="1" applyBorder="1" applyAlignment="1">
      <alignment horizontal="right" vertical="center" wrapText="1"/>
    </xf>
    <xf numFmtId="0" fontId="4" fillId="0" borderId="18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56" fontId="2" fillId="0" borderId="20" xfId="0" applyNumberFormat="1" applyFont="1" applyBorder="1" applyAlignment="1">
      <alignment horizontal="right" vertical="center" wrapText="1"/>
    </xf>
    <xf numFmtId="0" fontId="2" fillId="0" borderId="30" xfId="0" applyFont="1" applyBorder="1" applyAlignment="1">
      <alignment horizontal="righ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2">
    <cellStyle name="標準" xfId="0" builtinId="0"/>
    <cellStyle name="標準_H19　GG　綱領　参加要領" xfId="1" xr:uid="{00000000-0005-0000-0000-000015000000}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20</xdr:row>
      <xdr:rowOff>114300</xdr:rowOff>
    </xdr:from>
    <xdr:to>
      <xdr:col>11</xdr:col>
      <xdr:colOff>47625</xdr:colOff>
      <xdr:row>20</xdr:row>
      <xdr:rowOff>114300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466850" y="5162550"/>
          <a:ext cx="571500" cy="0"/>
        </a:xfrm>
        <a:prstGeom prst="line">
          <a:avLst/>
        </a:prstGeom>
        <a:ln w="25400" cap="flat" cmpd="sng">
          <a:solidFill>
            <a:srgbClr val="000000"/>
          </a:solidFill>
          <a:prstDash val="solid"/>
          <a:round/>
          <a:headEnd type="none" w="med" len="med"/>
          <a:tailEnd type="triangle" w="lg" len="med"/>
        </a:ln>
      </xdr:spPr>
    </xdr:sp>
    <xdr:clientData/>
  </xdr:twoCellAnchor>
  <xdr:twoCellAnchor>
    <xdr:from>
      <xdr:col>9</xdr:col>
      <xdr:colOff>171450</xdr:colOff>
      <xdr:row>26</xdr:row>
      <xdr:rowOff>0</xdr:rowOff>
    </xdr:from>
    <xdr:to>
      <xdr:col>10</xdr:col>
      <xdr:colOff>171450</xdr:colOff>
      <xdr:row>27</xdr:row>
      <xdr:rowOff>219710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800225" y="6419850"/>
          <a:ext cx="180975" cy="457835"/>
        </a:xfrm>
        <a:prstGeom prst="line">
          <a:avLst/>
        </a:prstGeom>
        <a:ln w="25400" cap="flat" cmpd="sng">
          <a:solidFill>
            <a:srgbClr val="000000"/>
          </a:solidFill>
          <a:prstDash val="solid"/>
          <a:round/>
          <a:headEnd type="none" w="med" len="med"/>
          <a:tailEnd type="triangle" w="lg" len="med"/>
        </a:ln>
      </xdr:spPr>
    </xdr:sp>
    <xdr:clientData/>
  </xdr:twoCellAnchor>
  <xdr:twoCellAnchor>
    <xdr:from>
      <xdr:col>14</xdr:col>
      <xdr:colOff>180975</xdr:colOff>
      <xdr:row>29</xdr:row>
      <xdr:rowOff>9525</xdr:rowOff>
    </xdr:from>
    <xdr:to>
      <xdr:col>15</xdr:col>
      <xdr:colOff>0</xdr:colOff>
      <xdr:row>31</xdr:row>
      <xdr:rowOff>18415</xdr:rowOff>
    </xdr:to>
    <xdr:sp macro="" textlink="">
      <xdr:nvSpPr>
        <xdr:cNvPr id="4" name="Line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714625" y="7143750"/>
          <a:ext cx="0" cy="485140"/>
        </a:xfrm>
        <a:prstGeom prst="line">
          <a:avLst/>
        </a:prstGeom>
        <a:ln w="25400" cap="flat" cmpd="sng">
          <a:solidFill>
            <a:srgbClr val="000000"/>
          </a:solidFill>
          <a:prstDash val="solid"/>
          <a:round/>
          <a:headEnd type="none" w="med" len="med"/>
          <a:tailEnd type="triangle" w="lg" len="med"/>
        </a:ln>
      </xdr:spPr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0</xdr:colOff>
      <xdr:row>33</xdr:row>
      <xdr:rowOff>228600</xdr:rowOff>
    </xdr:to>
    <xdr:sp macro="" textlink="">
      <xdr:nvSpPr>
        <xdr:cNvPr id="5" name="Line 1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895600" y="7848600"/>
          <a:ext cx="0" cy="466725"/>
        </a:xfrm>
        <a:prstGeom prst="line">
          <a:avLst/>
        </a:prstGeom>
        <a:ln w="25400" cap="flat" cmpd="sng">
          <a:solidFill>
            <a:srgbClr val="000000"/>
          </a:solidFill>
          <a:prstDash val="solid"/>
          <a:round/>
          <a:headEnd type="none" w="med" len="med"/>
          <a:tailEnd type="triangle" w="lg" len="med"/>
        </a:ln>
      </xdr:spPr>
    </xdr:sp>
    <xdr:clientData/>
  </xdr:twoCellAnchor>
  <xdr:twoCellAnchor>
    <xdr:from>
      <xdr:col>14</xdr:col>
      <xdr:colOff>0</xdr:colOff>
      <xdr:row>31</xdr:row>
      <xdr:rowOff>228600</xdr:rowOff>
    </xdr:from>
    <xdr:to>
      <xdr:col>14</xdr:col>
      <xdr:colOff>0</xdr:colOff>
      <xdr:row>33</xdr:row>
      <xdr:rowOff>219710</xdr:rowOff>
    </xdr:to>
    <xdr:sp macro="" textlink="">
      <xdr:nvSpPr>
        <xdr:cNvPr id="6" name="Line 1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533650" y="7839075"/>
          <a:ext cx="0" cy="467360"/>
        </a:xfrm>
        <a:prstGeom prst="line">
          <a:avLst/>
        </a:prstGeom>
        <a:ln w="25400" cap="flat" cmpd="dbl">
          <a:solidFill>
            <a:srgbClr val="000000"/>
          </a:solidFill>
          <a:prstDash val="solid"/>
          <a:round/>
          <a:headEnd type="none" w="med" len="med"/>
          <a:tailEnd type="triangle" w="lg" len="med"/>
        </a:ln>
      </xdr:spPr>
    </xdr:sp>
    <xdr:clientData/>
  </xdr:twoCellAnchor>
  <xdr:twoCellAnchor>
    <xdr:from>
      <xdr:col>15</xdr:col>
      <xdr:colOff>0</xdr:colOff>
      <xdr:row>26</xdr:row>
      <xdr:rowOff>9525</xdr:rowOff>
    </xdr:from>
    <xdr:to>
      <xdr:col>15</xdr:col>
      <xdr:colOff>0</xdr:colOff>
      <xdr:row>28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714625" y="6429375"/>
          <a:ext cx="0" cy="466725"/>
        </a:xfrm>
        <a:prstGeom prst="line">
          <a:avLst/>
        </a:prstGeom>
        <a:ln w="25400" cap="flat" cmpd="sng">
          <a:solidFill>
            <a:srgbClr val="000000"/>
          </a:solidFill>
          <a:prstDash val="solid"/>
          <a:round/>
          <a:headEnd type="none" w="med" len="med"/>
          <a:tailEnd type="triangle" w="lg" len="med"/>
        </a:ln>
      </xdr:spPr>
    </xdr:sp>
    <xdr:clientData/>
  </xdr:twoCellAnchor>
  <xdr:twoCellAnchor>
    <xdr:from>
      <xdr:col>18</xdr:col>
      <xdr:colOff>171450</xdr:colOff>
      <xdr:row>26</xdr:row>
      <xdr:rowOff>9525</xdr:rowOff>
    </xdr:from>
    <xdr:to>
      <xdr:col>20</xdr:col>
      <xdr:colOff>0</xdr:colOff>
      <xdr:row>28</xdr:row>
      <xdr:rowOff>0</xdr:rowOff>
    </xdr:to>
    <xdr:sp macro="" textlink="">
      <xdr:nvSpPr>
        <xdr:cNvPr id="8" name="Line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 rot="60000" flipH="1">
          <a:off x="3429000" y="6429375"/>
          <a:ext cx="190500" cy="466725"/>
        </a:xfrm>
        <a:prstGeom prst="line">
          <a:avLst/>
        </a:prstGeom>
        <a:ln w="25400" cap="flat" cmpd="sng">
          <a:solidFill>
            <a:srgbClr val="000000"/>
          </a:solidFill>
          <a:prstDash val="solid"/>
          <a:round/>
          <a:headEnd type="none" w="med" len="med"/>
          <a:tailEnd type="triangle" w="lg" len="med"/>
        </a:ln>
      </xdr:spPr>
    </xdr:sp>
    <xdr:clientData/>
  </xdr:twoCellAnchor>
  <xdr:twoCellAnchor>
    <xdr:from>
      <xdr:col>22</xdr:col>
      <xdr:colOff>180975</xdr:colOff>
      <xdr:row>25</xdr:row>
      <xdr:rowOff>228600</xdr:rowOff>
    </xdr:from>
    <xdr:to>
      <xdr:col>23</xdr:col>
      <xdr:colOff>0</xdr:colOff>
      <xdr:row>31</xdr:row>
      <xdr:rowOff>0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4162425" y="6410325"/>
          <a:ext cx="0" cy="1200150"/>
        </a:xfrm>
        <a:prstGeom prst="line">
          <a:avLst/>
        </a:prstGeom>
        <a:ln w="25400" cap="flat" cmpd="sng">
          <a:solidFill>
            <a:srgbClr val="000000"/>
          </a:solidFill>
          <a:prstDash val="solid"/>
          <a:round/>
          <a:headEnd type="none" w="med" len="med"/>
          <a:tailEnd type="triangle" w="lg" len="med"/>
        </a:ln>
      </xdr:spPr>
    </xdr:sp>
    <xdr:clientData/>
  </xdr:twoCellAnchor>
  <xdr:twoCellAnchor>
    <xdr:from>
      <xdr:col>14</xdr:col>
      <xdr:colOff>180975</xdr:colOff>
      <xdr:row>22</xdr:row>
      <xdr:rowOff>228600</xdr:rowOff>
    </xdr:from>
    <xdr:to>
      <xdr:col>15</xdr:col>
      <xdr:colOff>0</xdr:colOff>
      <xdr:row>24</xdr:row>
      <xdr:rowOff>209550</xdr:rowOff>
    </xdr:to>
    <xdr:sp macro="" textlink="">
      <xdr:nvSpPr>
        <xdr:cNvPr id="10" name="Line 6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2714625" y="5695950"/>
          <a:ext cx="0" cy="457200"/>
        </a:xfrm>
        <a:prstGeom prst="line">
          <a:avLst/>
        </a:prstGeom>
        <a:ln w="25400" cap="flat" cmpd="sng">
          <a:solidFill>
            <a:srgbClr val="000000"/>
          </a:solidFill>
          <a:prstDash val="solid"/>
          <a:round/>
          <a:headEnd type="none" w="med" len="med"/>
          <a:tailEnd type="triangle" w="lg" len="med"/>
        </a:ln>
      </xdr:spPr>
    </xdr:sp>
    <xdr:clientData/>
  </xdr:twoCellAnchor>
  <xdr:twoCellAnchor>
    <xdr:from>
      <xdr:col>21</xdr:col>
      <xdr:colOff>28575</xdr:colOff>
      <xdr:row>20</xdr:row>
      <xdr:rowOff>114300</xdr:rowOff>
    </xdr:from>
    <xdr:to>
      <xdr:col>24</xdr:col>
      <xdr:colOff>57150</xdr:colOff>
      <xdr:row>20</xdr:row>
      <xdr:rowOff>114300</xdr:rowOff>
    </xdr:to>
    <xdr:sp macro="" textlink="">
      <xdr:nvSpPr>
        <xdr:cNvPr id="11" name="Line 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 flipV="1">
          <a:off x="3829050" y="5162550"/>
          <a:ext cx="571500" cy="0"/>
        </a:xfrm>
        <a:prstGeom prst="line">
          <a:avLst/>
        </a:prstGeom>
        <a:ln w="38100" cap="flat" cmpd="dbl">
          <a:solidFill>
            <a:srgbClr val="000000"/>
          </a:solidFill>
          <a:prstDash val="solid"/>
          <a:round/>
          <a:headEnd type="none" w="med" len="med"/>
          <a:tailEnd type="triangle" w="med" len="med"/>
        </a:ln>
      </xdr:spPr>
    </xdr:sp>
    <xdr:clientData/>
  </xdr:twoCellAnchor>
  <xdr:twoCellAnchor>
    <xdr:from>
      <xdr:col>25</xdr:col>
      <xdr:colOff>9525</xdr:colOff>
      <xdr:row>26</xdr:row>
      <xdr:rowOff>9525</xdr:rowOff>
    </xdr:from>
    <xdr:to>
      <xdr:col>25</xdr:col>
      <xdr:colOff>9525</xdr:colOff>
      <xdr:row>33</xdr:row>
      <xdr:rowOff>219710</xdr:rowOff>
    </xdr:to>
    <xdr:sp macro="" textlink="">
      <xdr:nvSpPr>
        <xdr:cNvPr id="12" name="Line 8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4533900" y="6429375"/>
          <a:ext cx="0" cy="1877060"/>
        </a:xfrm>
        <a:prstGeom prst="line">
          <a:avLst/>
        </a:prstGeom>
        <a:ln w="25400" cap="flat" cmpd="sng">
          <a:solidFill>
            <a:srgbClr val="000000"/>
          </a:solidFill>
          <a:prstDash val="sysDot"/>
          <a:round/>
          <a:headEnd type="none" w="med" len="med"/>
          <a:tailEnd type="triangle" w="lg" len="med"/>
        </a:ln>
      </xdr:spPr>
    </xdr:sp>
    <xdr:clientData/>
  </xdr:twoCellAnchor>
  <xdr:twoCellAnchor>
    <xdr:from>
      <xdr:col>19</xdr:col>
      <xdr:colOff>9525</xdr:colOff>
      <xdr:row>28</xdr:row>
      <xdr:rowOff>190500</xdr:rowOff>
    </xdr:from>
    <xdr:to>
      <xdr:col>24</xdr:col>
      <xdr:colOff>171450</xdr:colOff>
      <xdr:row>30</xdr:row>
      <xdr:rowOff>66675</xdr:rowOff>
    </xdr:to>
    <xdr:cxnSp macro="">
      <xdr:nvCxnSpPr>
        <xdr:cNvPr id="13" name="直線コネクタ 15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3448050" y="7086600"/>
          <a:ext cx="1066800" cy="352425"/>
        </a:xfrm>
        <a:prstGeom prst="line">
          <a:avLst/>
        </a:prstGeom>
        <a:ln w="25400" cap="flat" cmpd="sng">
          <a:solidFill>
            <a:srgbClr val="000000"/>
          </a:solidFill>
          <a:prstDash val="sysDot"/>
          <a:round/>
          <a:headEnd type="none" w="med" len="med"/>
          <a:tailEnd type="none" w="med" len="med"/>
        </a:ln>
      </xdr:spPr>
    </xdr:cxnSp>
    <xdr:clientData/>
  </xdr:twoCellAnchor>
  <xdr:twoCellAnchor>
    <xdr:from>
      <xdr:col>33</xdr:col>
      <xdr:colOff>9525</xdr:colOff>
      <xdr:row>23</xdr:row>
      <xdr:rowOff>9525</xdr:rowOff>
    </xdr:from>
    <xdr:to>
      <xdr:col>33</xdr:col>
      <xdr:colOff>9525</xdr:colOff>
      <xdr:row>25</xdr:row>
      <xdr:rowOff>0</xdr:rowOff>
    </xdr:to>
    <xdr:sp macro="" textlink="">
      <xdr:nvSpPr>
        <xdr:cNvPr id="14" name="Line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5981700" y="5715000"/>
          <a:ext cx="0" cy="466725"/>
        </a:xfrm>
        <a:prstGeom prst="line">
          <a:avLst/>
        </a:prstGeom>
        <a:ln w="38100" cap="flat" cmpd="dbl">
          <a:solidFill>
            <a:srgbClr val="000000"/>
          </a:solidFill>
          <a:prstDash val="solid"/>
          <a:round/>
          <a:headEnd type="none" w="med" len="med"/>
          <a:tailEnd type="triangle" w="med" len="med"/>
        </a:ln>
      </xdr:spPr>
    </xdr:sp>
    <xdr:clientData/>
  </xdr:twoCellAnchor>
  <xdr:twoCellAnchor>
    <xdr:from>
      <xdr:col>29</xdr:col>
      <xdr:colOff>161925</xdr:colOff>
      <xdr:row>25</xdr:row>
      <xdr:rowOff>238125</xdr:rowOff>
    </xdr:from>
    <xdr:to>
      <xdr:col>29</xdr:col>
      <xdr:colOff>161925</xdr:colOff>
      <xdr:row>27</xdr:row>
      <xdr:rowOff>219710</xdr:rowOff>
    </xdr:to>
    <xdr:sp macro="" textlink="">
      <xdr:nvSpPr>
        <xdr:cNvPr id="15" name="Line 6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5410200" y="6419850"/>
          <a:ext cx="0" cy="457835"/>
        </a:xfrm>
        <a:prstGeom prst="line">
          <a:avLst/>
        </a:prstGeom>
        <a:ln w="25400" cap="flat" cmpd="sng">
          <a:solidFill>
            <a:srgbClr val="000000"/>
          </a:solidFill>
          <a:prstDash val="solid"/>
          <a:round/>
          <a:headEnd type="none" w="med" len="med"/>
          <a:tailEnd type="triangle" w="lg" len="med"/>
        </a:ln>
      </xdr:spPr>
    </xdr:sp>
    <xdr:clientData/>
  </xdr:twoCellAnchor>
  <xdr:twoCellAnchor>
    <xdr:from>
      <xdr:col>29</xdr:col>
      <xdr:colOff>161925</xdr:colOff>
      <xdr:row>29</xdr:row>
      <xdr:rowOff>0</xdr:rowOff>
    </xdr:from>
    <xdr:to>
      <xdr:col>29</xdr:col>
      <xdr:colOff>161925</xdr:colOff>
      <xdr:row>30</xdr:row>
      <xdr:rowOff>228600</xdr:rowOff>
    </xdr:to>
    <xdr:sp macro="" textlink="">
      <xdr:nvSpPr>
        <xdr:cNvPr id="16" name="Line 6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5410200" y="7134225"/>
          <a:ext cx="0" cy="466725"/>
        </a:xfrm>
        <a:prstGeom prst="line">
          <a:avLst/>
        </a:prstGeom>
        <a:ln w="25400" cap="flat" cmpd="sng">
          <a:solidFill>
            <a:srgbClr val="000000"/>
          </a:solidFill>
          <a:prstDash val="solid"/>
          <a:round/>
          <a:headEnd type="none" w="med" len="med"/>
          <a:tailEnd type="triangle" w="lg" len="med"/>
        </a:ln>
      </xdr:spPr>
    </xdr:sp>
    <xdr:clientData/>
  </xdr:twoCellAnchor>
  <xdr:twoCellAnchor>
    <xdr:from>
      <xdr:col>31</xdr:col>
      <xdr:colOff>0</xdr:colOff>
      <xdr:row>20</xdr:row>
      <xdr:rowOff>114300</xdr:rowOff>
    </xdr:from>
    <xdr:to>
      <xdr:col>34</xdr:col>
      <xdr:colOff>28575</xdr:colOff>
      <xdr:row>20</xdr:row>
      <xdr:rowOff>114300</xdr:rowOff>
    </xdr:to>
    <xdr:sp macro="" textlink="">
      <xdr:nvSpPr>
        <xdr:cNvPr id="17" name="Line 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 flipV="1">
          <a:off x="5610225" y="5162550"/>
          <a:ext cx="571500" cy="0"/>
        </a:xfrm>
        <a:prstGeom prst="line">
          <a:avLst/>
        </a:prstGeom>
        <a:ln w="38100" cap="flat" cmpd="sng">
          <a:solidFill>
            <a:srgbClr val="000000"/>
          </a:solidFill>
          <a:prstDash val="sysDot"/>
          <a:round/>
          <a:headEnd type="none" w="med" len="med"/>
          <a:tailEnd type="triangle" w="med" len="med"/>
        </a:ln>
      </xdr:spPr>
    </xdr:sp>
    <xdr:clientData/>
  </xdr:twoCellAnchor>
  <xdr:twoCellAnchor>
    <xdr:from>
      <xdr:col>33</xdr:col>
      <xdr:colOff>9525</xdr:colOff>
      <xdr:row>32</xdr:row>
      <xdr:rowOff>9525</xdr:rowOff>
    </xdr:from>
    <xdr:to>
      <xdr:col>33</xdr:col>
      <xdr:colOff>9525</xdr:colOff>
      <xdr:row>34</xdr:row>
      <xdr:rowOff>0</xdr:rowOff>
    </xdr:to>
    <xdr:sp macro="" textlink="">
      <xdr:nvSpPr>
        <xdr:cNvPr id="18" name="Line 13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5981700" y="7858125"/>
          <a:ext cx="0" cy="466725"/>
        </a:xfrm>
        <a:prstGeom prst="line">
          <a:avLst/>
        </a:prstGeom>
        <a:ln w="25400" cap="flat" cmpd="dbl">
          <a:solidFill>
            <a:srgbClr val="000000"/>
          </a:solidFill>
          <a:prstDash val="solid"/>
          <a:round/>
          <a:headEnd type="none" w="med" len="med"/>
          <a:tailEnd type="triangle" w="lg" len="med"/>
        </a:ln>
      </xdr:spPr>
    </xdr:sp>
    <xdr:clientData/>
  </xdr:twoCellAnchor>
  <xdr:twoCellAnchor>
    <xdr:from>
      <xdr:col>31</xdr:col>
      <xdr:colOff>57150</xdr:colOff>
      <xdr:row>29</xdr:row>
      <xdr:rowOff>0</xdr:rowOff>
    </xdr:from>
    <xdr:to>
      <xdr:col>31</xdr:col>
      <xdr:colOff>57150</xdr:colOff>
      <xdr:row>31</xdr:row>
      <xdr:rowOff>76200</xdr:rowOff>
    </xdr:to>
    <xdr:sp macro="" textlink="">
      <xdr:nvSpPr>
        <xdr:cNvPr id="19" name="Line 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 flipH="1">
          <a:off x="5667375" y="7134225"/>
          <a:ext cx="0" cy="552450"/>
        </a:xfrm>
        <a:prstGeom prst="line">
          <a:avLst/>
        </a:prstGeom>
        <a:ln w="38100" cap="flat" cmpd="sng">
          <a:solidFill>
            <a:srgbClr val="000000"/>
          </a:solidFill>
          <a:prstDash val="sysDot"/>
          <a:round/>
          <a:headEnd type="none" w="med" len="med"/>
          <a:tailEnd type="triangle" w="med" len="med"/>
        </a:ln>
      </xdr:spPr>
    </xdr:sp>
    <xdr:clientData/>
  </xdr:twoCellAnchor>
  <xdr:twoCellAnchor>
    <xdr:from>
      <xdr:col>30</xdr:col>
      <xdr:colOff>0</xdr:colOff>
      <xdr:row>31</xdr:row>
      <xdr:rowOff>238125</xdr:rowOff>
    </xdr:from>
    <xdr:to>
      <xdr:col>30</xdr:col>
      <xdr:colOff>0</xdr:colOff>
      <xdr:row>33</xdr:row>
      <xdr:rowOff>228600</xdr:rowOff>
    </xdr:to>
    <xdr:sp macro="" textlink="">
      <xdr:nvSpPr>
        <xdr:cNvPr id="20" name="Line 6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5429250" y="7848600"/>
          <a:ext cx="0" cy="466725"/>
        </a:xfrm>
        <a:prstGeom prst="line">
          <a:avLst/>
        </a:prstGeom>
        <a:ln w="25400" cap="flat" cmpd="sng">
          <a:solidFill>
            <a:srgbClr val="000000"/>
          </a:solidFill>
          <a:prstDash val="solid"/>
          <a:round/>
          <a:headEnd type="none" w="med" len="med"/>
          <a:tailEnd type="triangle" w="lg" len="med"/>
        </a:ln>
      </xdr:spPr>
    </xdr:sp>
    <xdr:clientData/>
  </xdr:twoCellAnchor>
  <xdr:twoCellAnchor>
    <xdr:from>
      <xdr:col>31</xdr:col>
      <xdr:colOff>57150</xdr:colOff>
      <xdr:row>31</xdr:row>
      <xdr:rowOff>94615</xdr:rowOff>
    </xdr:from>
    <xdr:to>
      <xdr:col>31</xdr:col>
      <xdr:colOff>66675</xdr:colOff>
      <xdr:row>33</xdr:row>
      <xdr:rowOff>219710</xdr:rowOff>
    </xdr:to>
    <xdr:sp macro="" textlink="">
      <xdr:nvSpPr>
        <xdr:cNvPr id="21" name="Line 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5667375" y="7705090"/>
          <a:ext cx="9525" cy="601345"/>
        </a:xfrm>
        <a:prstGeom prst="line">
          <a:avLst/>
        </a:prstGeom>
        <a:ln w="38100" cap="flat" cmpd="sng">
          <a:solidFill>
            <a:srgbClr val="000000"/>
          </a:solidFill>
          <a:prstDash val="sysDot"/>
          <a:round/>
          <a:headEnd type="none" w="med" len="med"/>
          <a:tailEnd type="triangle" w="med" len="med"/>
        </a:ln>
      </xdr:spPr>
    </xdr:sp>
    <xdr:clientData/>
  </xdr:twoCellAnchor>
  <xdr:twoCellAnchor>
    <xdr:from>
      <xdr:col>29</xdr:col>
      <xdr:colOff>161925</xdr:colOff>
      <xdr:row>23</xdr:row>
      <xdr:rowOff>0</xdr:rowOff>
    </xdr:from>
    <xdr:to>
      <xdr:col>29</xdr:col>
      <xdr:colOff>161925</xdr:colOff>
      <xdr:row>24</xdr:row>
      <xdr:rowOff>228600</xdr:rowOff>
    </xdr:to>
    <xdr:sp macro="" textlink="">
      <xdr:nvSpPr>
        <xdr:cNvPr id="22" name="Line 6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5410200" y="5705475"/>
          <a:ext cx="0" cy="466725"/>
        </a:xfrm>
        <a:prstGeom prst="line">
          <a:avLst/>
        </a:prstGeom>
        <a:ln w="25400" cap="flat" cmpd="sng">
          <a:solidFill>
            <a:srgbClr val="000000"/>
          </a:solidFill>
          <a:prstDash val="solid"/>
          <a:round/>
          <a:headEnd type="none" w="med" len="med"/>
          <a:tailEnd type="triangle" w="lg" len="med"/>
        </a:ln>
      </xdr:spPr>
    </xdr:sp>
    <xdr:clientData/>
  </xdr:twoCellAnchor>
  <xdr:twoCellAnchor>
    <xdr:from>
      <xdr:col>23</xdr:col>
      <xdr:colOff>171450</xdr:colOff>
      <xdr:row>23</xdr:row>
      <xdr:rowOff>9525</xdr:rowOff>
    </xdr:from>
    <xdr:to>
      <xdr:col>23</xdr:col>
      <xdr:colOff>171450</xdr:colOff>
      <xdr:row>25</xdr:row>
      <xdr:rowOff>0</xdr:rowOff>
    </xdr:to>
    <xdr:sp macro="" textlink="">
      <xdr:nvSpPr>
        <xdr:cNvPr id="23" name="Line 6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4333875" y="5715000"/>
          <a:ext cx="0" cy="466725"/>
        </a:xfrm>
        <a:prstGeom prst="line">
          <a:avLst/>
        </a:prstGeom>
        <a:ln w="25400" cap="flat" cmpd="sng">
          <a:solidFill>
            <a:srgbClr val="000000"/>
          </a:solidFill>
          <a:prstDash val="solid"/>
          <a:round/>
          <a:headEnd type="none" w="med" len="med"/>
          <a:tailEnd type="triangle" w="lg" len="med"/>
        </a:ln>
      </xdr:spPr>
    </xdr:sp>
    <xdr:clientData/>
  </xdr:twoCellAnchor>
  <xdr:twoCellAnchor>
    <xdr:from>
      <xdr:col>8</xdr:col>
      <xdr:colOff>9525</xdr:colOff>
      <xdr:row>23</xdr:row>
      <xdr:rowOff>18415</xdr:rowOff>
    </xdr:from>
    <xdr:to>
      <xdr:col>8</xdr:col>
      <xdr:colOff>9525</xdr:colOff>
      <xdr:row>25</xdr:row>
      <xdr:rowOff>0</xdr:rowOff>
    </xdr:to>
    <xdr:sp macro="" textlink="">
      <xdr:nvSpPr>
        <xdr:cNvPr id="24" name="Line 6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1457325" y="5723890"/>
          <a:ext cx="0" cy="457835"/>
        </a:xfrm>
        <a:prstGeom prst="line">
          <a:avLst/>
        </a:prstGeom>
        <a:ln w="25400" cap="flat" cmpd="sng">
          <a:solidFill>
            <a:srgbClr val="000000"/>
          </a:solidFill>
          <a:prstDash val="solid"/>
          <a:round/>
          <a:headEnd type="none" w="med" len="med"/>
          <a:tailEnd type="triangle" w="lg" len="med"/>
        </a:ln>
      </xdr:spPr>
    </xdr:sp>
    <xdr:clientData/>
  </xdr:twoCellAnchor>
  <xdr:twoCellAnchor>
    <xdr:from>
      <xdr:col>5</xdr:col>
      <xdr:colOff>19050</xdr:colOff>
      <xdr:row>23</xdr:row>
      <xdr:rowOff>9525</xdr:rowOff>
    </xdr:from>
    <xdr:to>
      <xdr:col>5</xdr:col>
      <xdr:colOff>19050</xdr:colOff>
      <xdr:row>25</xdr:row>
      <xdr:rowOff>0</xdr:rowOff>
    </xdr:to>
    <xdr:sp macro="" textlink="">
      <xdr:nvSpPr>
        <xdr:cNvPr id="25" name="Line 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923925" y="5715000"/>
          <a:ext cx="0" cy="466725"/>
        </a:xfrm>
        <a:prstGeom prst="line">
          <a:avLst/>
        </a:prstGeom>
        <a:ln w="38100" cap="flat" cmpd="dbl">
          <a:solidFill>
            <a:srgbClr val="000000"/>
          </a:solidFill>
          <a:prstDash val="solid"/>
          <a:round/>
          <a:headEnd type="none" w="med" len="med"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46"/>
  <sheetViews>
    <sheetView tabSelected="1" view="pageBreakPreview" topLeftCell="A28" zoomScale="130" zoomScaleNormal="100" zoomScaleSheetLayoutView="130" workbookViewId="0">
      <selection activeCell="AG40" sqref="AG40"/>
    </sheetView>
  </sheetViews>
  <sheetFormatPr defaultColWidth="9" defaultRowHeight="13.5" x14ac:dyDescent="0.15"/>
  <cols>
    <col min="1" max="37" width="2.375" customWidth="1"/>
    <col min="38" max="44" width="4.75" style="9" customWidth="1"/>
    <col min="45" max="49" width="4.75" style="10" customWidth="1"/>
    <col min="50" max="50" width="4.75" customWidth="1"/>
  </cols>
  <sheetData>
    <row r="1" spans="1:49" s="1" customFormat="1" ht="26.25" customHeight="1" x14ac:dyDescent="0.15">
      <c r="A1" s="117" t="s">
        <v>36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44"/>
      <c r="AM1" s="9"/>
      <c r="AN1" s="9"/>
      <c r="AO1" s="9"/>
      <c r="AP1" s="9"/>
      <c r="AQ1" s="9"/>
      <c r="AR1" s="9"/>
      <c r="AS1" s="10"/>
      <c r="AT1" s="10"/>
      <c r="AU1" s="10"/>
      <c r="AV1" s="10"/>
      <c r="AW1" s="10"/>
    </row>
    <row r="2" spans="1:49" ht="33.75" customHeight="1" x14ac:dyDescent="0.15">
      <c r="A2" s="118" t="s">
        <v>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M2" s="45"/>
    </row>
    <row r="3" spans="1:49" ht="16.5" customHeight="1" x14ac:dyDescent="0.15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49" s="2" customFormat="1" ht="15.75" customHeight="1" x14ac:dyDescent="0.15">
      <c r="B4" s="12" t="s">
        <v>1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AL4" s="46"/>
      <c r="AM4" s="46"/>
      <c r="AN4" s="46"/>
      <c r="AO4" s="46"/>
      <c r="AP4" s="46"/>
      <c r="AQ4" s="46"/>
      <c r="AR4" s="46"/>
      <c r="AS4" s="56"/>
      <c r="AT4" s="56"/>
      <c r="AU4" s="56"/>
      <c r="AV4" s="56"/>
      <c r="AW4" s="56"/>
    </row>
    <row r="5" spans="1:49" s="2" customFormat="1" ht="12.75" customHeight="1" x14ac:dyDescent="0.15">
      <c r="AL5" s="46"/>
      <c r="AM5" s="46"/>
      <c r="AN5" s="46"/>
      <c r="AO5" s="46"/>
      <c r="AP5" s="46"/>
      <c r="AQ5" s="46"/>
      <c r="AR5" s="46"/>
      <c r="AS5" s="56"/>
      <c r="AT5" s="56"/>
      <c r="AU5" s="56"/>
      <c r="AV5" s="56"/>
      <c r="AW5" s="56"/>
    </row>
    <row r="6" spans="1:49" s="3" customFormat="1" ht="28.5" customHeight="1" x14ac:dyDescent="0.15">
      <c r="A6" s="12" t="s">
        <v>2</v>
      </c>
      <c r="B6" s="12"/>
      <c r="C6" s="12"/>
      <c r="D6" s="12"/>
      <c r="E6" s="12"/>
      <c r="F6" s="12"/>
      <c r="G6" s="12"/>
      <c r="H6" s="12"/>
      <c r="I6" s="12"/>
      <c r="J6" s="12"/>
      <c r="K6" s="35"/>
      <c r="AL6" s="46"/>
      <c r="AM6" s="46"/>
      <c r="AN6" s="46"/>
      <c r="AO6" s="46"/>
      <c r="AP6" s="46"/>
      <c r="AQ6" s="46"/>
      <c r="AR6" s="46"/>
      <c r="AS6" s="56"/>
      <c r="AT6" s="56"/>
      <c r="AU6" s="56"/>
      <c r="AV6" s="56"/>
      <c r="AW6" s="56"/>
    </row>
    <row r="7" spans="1:49" s="2" customFormat="1" ht="6" customHeight="1" x14ac:dyDescent="0.15">
      <c r="AL7" s="46"/>
      <c r="AM7" s="46"/>
      <c r="AN7" s="46"/>
      <c r="AO7" s="46"/>
      <c r="AP7" s="46"/>
      <c r="AQ7" s="46"/>
      <c r="AR7" s="46"/>
      <c r="AS7" s="56"/>
      <c r="AT7" s="56"/>
      <c r="AU7" s="56"/>
      <c r="AV7" s="56"/>
      <c r="AW7" s="56"/>
    </row>
    <row r="8" spans="1:49" s="4" customFormat="1" ht="15.75" customHeight="1" x14ac:dyDescent="0.15">
      <c r="A8" s="12" t="s">
        <v>3</v>
      </c>
      <c r="B8" s="14"/>
      <c r="AL8" s="46"/>
      <c r="AM8" s="46"/>
      <c r="AN8" s="46"/>
      <c r="AO8" s="46"/>
      <c r="AP8" s="46"/>
      <c r="AQ8" s="46"/>
      <c r="AR8" s="46"/>
    </row>
    <row r="9" spans="1:49" s="2" customFormat="1" ht="15.75" customHeight="1" x14ac:dyDescent="0.15">
      <c r="B9" s="95" t="s">
        <v>4</v>
      </c>
      <c r="C9" s="96"/>
      <c r="D9" s="96"/>
      <c r="E9" s="96"/>
      <c r="F9" s="96"/>
      <c r="G9" s="96"/>
      <c r="H9" s="96"/>
      <c r="I9" s="96"/>
      <c r="J9" s="96" t="s">
        <v>5</v>
      </c>
      <c r="K9" s="96"/>
      <c r="L9" s="96"/>
      <c r="M9" s="96"/>
      <c r="N9" s="96"/>
      <c r="O9" s="96"/>
      <c r="P9" s="96" t="s">
        <v>6</v>
      </c>
      <c r="Q9" s="96"/>
      <c r="R9" s="96"/>
      <c r="S9" s="96"/>
      <c r="T9" s="96"/>
      <c r="U9" s="97"/>
      <c r="V9" s="97" t="s">
        <v>7</v>
      </c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9"/>
      <c r="AL9" s="46"/>
      <c r="AM9" s="46"/>
      <c r="AN9" s="46"/>
      <c r="AO9" s="46"/>
      <c r="AP9" s="46"/>
      <c r="AQ9" s="46"/>
      <c r="AR9" s="46"/>
      <c r="AS9" s="56"/>
      <c r="AT9" s="56"/>
      <c r="AU9" s="56"/>
      <c r="AV9" s="56"/>
      <c r="AW9" s="56"/>
    </row>
    <row r="10" spans="1:49" s="2" customFormat="1" ht="24" customHeight="1" x14ac:dyDescent="0.15">
      <c r="B10" s="100" t="s">
        <v>8</v>
      </c>
      <c r="C10" s="101"/>
      <c r="D10" s="101"/>
      <c r="E10" s="101"/>
      <c r="F10" s="101"/>
      <c r="G10" s="101"/>
      <c r="H10" s="101"/>
      <c r="I10" s="101"/>
      <c r="J10" s="102">
        <v>43857</v>
      </c>
      <c r="K10" s="103"/>
      <c r="L10" s="104"/>
      <c r="M10" s="104"/>
      <c r="N10" s="91" t="s">
        <v>9</v>
      </c>
      <c r="O10" s="105"/>
      <c r="P10" s="102">
        <f>J10+DAY(4)</f>
        <v>43861</v>
      </c>
      <c r="Q10" s="104"/>
      <c r="R10" s="104"/>
      <c r="S10" s="104"/>
      <c r="T10" s="91" t="s">
        <v>10</v>
      </c>
      <c r="U10" s="91"/>
      <c r="V10" s="106" t="s">
        <v>37</v>
      </c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8"/>
      <c r="AL10" s="46"/>
      <c r="AM10" s="46"/>
      <c r="AN10" s="47">
        <f>J10</f>
        <v>43857</v>
      </c>
      <c r="AO10" s="47">
        <f>P10</f>
        <v>43861</v>
      </c>
      <c r="AP10" s="46"/>
      <c r="AQ10" s="46"/>
      <c r="AR10" s="46"/>
      <c r="AS10" s="56"/>
      <c r="AT10" s="56"/>
      <c r="AU10" s="56"/>
      <c r="AV10" s="56"/>
      <c r="AW10" s="56"/>
    </row>
    <row r="11" spans="1:49" s="2" customFormat="1" ht="24" customHeight="1" x14ac:dyDescent="0.15">
      <c r="B11" s="109" t="s">
        <v>11</v>
      </c>
      <c r="C11" s="110"/>
      <c r="D11" s="110"/>
      <c r="E11" s="110"/>
      <c r="F11" s="110"/>
      <c r="G11" s="110"/>
      <c r="H11" s="110"/>
      <c r="I11" s="110"/>
      <c r="J11" s="111"/>
      <c r="K11" s="111"/>
      <c r="L11" s="111"/>
      <c r="M11" s="111"/>
      <c r="N11" s="111"/>
      <c r="O11" s="111"/>
      <c r="P11" s="112">
        <f>P10</f>
        <v>43861</v>
      </c>
      <c r="Q11" s="113"/>
      <c r="R11" s="113"/>
      <c r="S11" s="113"/>
      <c r="T11" s="84" t="str">
        <f>T10</f>
        <v>(金)</v>
      </c>
      <c r="U11" s="84"/>
      <c r="V11" s="114" t="s">
        <v>12</v>
      </c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6"/>
      <c r="AL11" s="46"/>
      <c r="AM11" s="46"/>
      <c r="AN11" s="46"/>
      <c r="AO11" s="46"/>
      <c r="AP11" s="46"/>
      <c r="AQ11" s="46"/>
      <c r="AR11" s="46"/>
      <c r="AS11" s="56"/>
      <c r="AT11" s="56"/>
      <c r="AU11" s="56"/>
      <c r="AV11" s="56"/>
      <c r="AW11" s="56"/>
    </row>
    <row r="12" spans="1:49" s="2" customFormat="1" ht="13.5" customHeight="1" x14ac:dyDescent="0.15">
      <c r="AL12" s="46"/>
      <c r="AM12" s="46"/>
      <c r="AN12" s="46"/>
      <c r="AO12" s="46"/>
      <c r="AP12" s="46"/>
      <c r="AQ12" s="46"/>
      <c r="AR12" s="46"/>
      <c r="AS12" s="56"/>
      <c r="AT12" s="56"/>
      <c r="AU12" s="56"/>
      <c r="AV12" s="56"/>
      <c r="AW12" s="56"/>
    </row>
    <row r="13" spans="1:49" s="4" customFormat="1" ht="15.75" customHeight="1" x14ac:dyDescent="0.15">
      <c r="A13" s="12" t="s">
        <v>13</v>
      </c>
      <c r="B13" s="14"/>
      <c r="AL13" s="46"/>
      <c r="AM13" s="46"/>
      <c r="AN13" s="46"/>
      <c r="AO13" s="46"/>
      <c r="AP13" s="46"/>
      <c r="AQ13" s="46"/>
      <c r="AR13" s="46"/>
    </row>
    <row r="14" spans="1:49" s="2" customFormat="1" ht="15.75" customHeight="1" x14ac:dyDescent="0.15">
      <c r="B14" s="95" t="s">
        <v>4</v>
      </c>
      <c r="C14" s="96"/>
      <c r="D14" s="96"/>
      <c r="E14" s="96"/>
      <c r="F14" s="96"/>
      <c r="G14" s="96"/>
      <c r="H14" s="96"/>
      <c r="I14" s="96"/>
      <c r="J14" s="96" t="s">
        <v>14</v>
      </c>
      <c r="K14" s="96"/>
      <c r="L14" s="96"/>
      <c r="M14" s="96"/>
      <c r="N14" s="96"/>
      <c r="O14" s="96"/>
      <c r="P14" s="96" t="s">
        <v>6</v>
      </c>
      <c r="Q14" s="96"/>
      <c r="R14" s="96"/>
      <c r="S14" s="96"/>
      <c r="T14" s="96"/>
      <c r="U14" s="97"/>
      <c r="V14" s="97" t="s">
        <v>7</v>
      </c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9"/>
      <c r="AL14" s="46"/>
      <c r="AM14" s="46"/>
      <c r="AN14" s="46"/>
      <c r="AO14" s="46"/>
      <c r="AP14" s="46"/>
      <c r="AQ14" s="46"/>
      <c r="AR14" s="46"/>
      <c r="AS14" s="56"/>
      <c r="AT14" s="56"/>
      <c r="AU14" s="56"/>
      <c r="AV14" s="56"/>
      <c r="AW14" s="56"/>
    </row>
    <row r="15" spans="1:49" s="2" customFormat="1" ht="24" customHeight="1" x14ac:dyDescent="0.15">
      <c r="B15" s="100" t="s">
        <v>8</v>
      </c>
      <c r="C15" s="101"/>
      <c r="D15" s="101"/>
      <c r="E15" s="101"/>
      <c r="F15" s="101"/>
      <c r="G15" s="101"/>
      <c r="H15" s="101"/>
      <c r="I15" s="101"/>
      <c r="J15" s="102">
        <f>J10</f>
        <v>43857</v>
      </c>
      <c r="K15" s="103"/>
      <c r="L15" s="104"/>
      <c r="M15" s="104"/>
      <c r="N15" s="91" t="str">
        <f>N10</f>
        <v>(月)</v>
      </c>
      <c r="O15" s="105"/>
      <c r="P15" s="102">
        <f>P10</f>
        <v>43861</v>
      </c>
      <c r="Q15" s="104"/>
      <c r="R15" s="104"/>
      <c r="S15" s="104"/>
      <c r="T15" s="91" t="str">
        <f>T11</f>
        <v>(金)</v>
      </c>
      <c r="U15" s="91"/>
      <c r="V15" s="106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8"/>
      <c r="AL15" s="46"/>
      <c r="AM15" s="46"/>
      <c r="AN15" s="47">
        <f>J15</f>
        <v>43857</v>
      </c>
      <c r="AO15" s="47">
        <f>P15</f>
        <v>43861</v>
      </c>
      <c r="AP15" s="46"/>
      <c r="AQ15" s="46"/>
      <c r="AR15" s="46"/>
      <c r="AS15" s="56"/>
      <c r="AT15" s="56"/>
      <c r="AU15" s="56"/>
      <c r="AV15" s="56"/>
      <c r="AW15" s="56"/>
    </row>
    <row r="16" spans="1:49" s="2" customFormat="1" ht="24" customHeight="1" x14ac:dyDescent="0.15">
      <c r="B16" s="86" t="s">
        <v>11</v>
      </c>
      <c r="C16" s="87"/>
      <c r="D16" s="87"/>
      <c r="E16" s="87"/>
      <c r="F16" s="87"/>
      <c r="G16" s="87"/>
      <c r="H16" s="87"/>
      <c r="I16" s="87"/>
      <c r="J16" s="88"/>
      <c r="K16" s="88"/>
      <c r="L16" s="88"/>
      <c r="M16" s="88"/>
      <c r="N16" s="88"/>
      <c r="O16" s="88"/>
      <c r="P16" s="89">
        <f>P15</f>
        <v>43861</v>
      </c>
      <c r="Q16" s="90"/>
      <c r="R16" s="90"/>
      <c r="S16" s="90"/>
      <c r="T16" s="91" t="str">
        <f>T15</f>
        <v>(金)</v>
      </c>
      <c r="U16" s="91"/>
      <c r="V16" s="92" t="s">
        <v>15</v>
      </c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4"/>
      <c r="AL16" s="46"/>
      <c r="AM16" s="46"/>
      <c r="AN16" s="46"/>
      <c r="AO16" s="46"/>
      <c r="AP16" s="46"/>
      <c r="AQ16" s="46"/>
      <c r="AR16" s="46"/>
      <c r="AS16" s="56"/>
      <c r="AT16" s="56"/>
      <c r="AU16" s="56"/>
      <c r="AV16" s="56"/>
      <c r="AW16" s="56"/>
    </row>
    <row r="17" spans="1:49" s="2" customFormat="1" ht="24" customHeight="1" x14ac:dyDescent="0.15">
      <c r="B17" s="77" t="s">
        <v>16</v>
      </c>
      <c r="C17" s="78"/>
      <c r="D17" s="78"/>
      <c r="E17" s="78"/>
      <c r="F17" s="78"/>
      <c r="G17" s="78"/>
      <c r="H17" s="78"/>
      <c r="I17" s="78"/>
      <c r="J17" s="79">
        <f>J15</f>
        <v>43857</v>
      </c>
      <c r="K17" s="80"/>
      <c r="L17" s="81"/>
      <c r="M17" s="81"/>
      <c r="N17" s="82" t="str">
        <f>N15</f>
        <v>(月)</v>
      </c>
      <c r="O17" s="83"/>
      <c r="P17" s="79">
        <f>P16+DAY(10)</f>
        <v>43871</v>
      </c>
      <c r="Q17" s="81"/>
      <c r="R17" s="81"/>
      <c r="S17" s="81"/>
      <c r="T17" s="84" t="s">
        <v>9</v>
      </c>
      <c r="U17" s="85"/>
      <c r="V17" s="71" t="s">
        <v>17</v>
      </c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3"/>
      <c r="AL17" s="46"/>
      <c r="AM17" s="46"/>
      <c r="AN17" s="46"/>
      <c r="AO17" s="46"/>
      <c r="AP17" s="46"/>
      <c r="AQ17" s="46"/>
      <c r="AR17" s="46"/>
      <c r="AS17" s="56"/>
      <c r="AT17" s="56"/>
      <c r="AU17" s="56"/>
      <c r="AV17" s="56"/>
      <c r="AW17" s="56"/>
    </row>
    <row r="18" spans="1:49" s="2" customFormat="1" ht="30.75" customHeight="1" x14ac:dyDescent="0.15">
      <c r="AL18" s="46"/>
      <c r="AM18" s="46"/>
      <c r="AN18" s="46"/>
      <c r="AO18" s="46"/>
      <c r="AP18" s="46"/>
      <c r="AQ18" s="46"/>
      <c r="AR18" s="46"/>
      <c r="AS18" s="56"/>
      <c r="AT18" s="56"/>
      <c r="AU18" s="56"/>
      <c r="AV18" s="56"/>
      <c r="AW18" s="56"/>
    </row>
    <row r="19" spans="1:49" s="5" customFormat="1" ht="21" customHeight="1" x14ac:dyDescent="0.15">
      <c r="A19" s="58" t="s">
        <v>18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AL19" s="48"/>
      <c r="AM19" s="48"/>
      <c r="AN19" s="48"/>
      <c r="AO19" s="48"/>
      <c r="AP19" s="48"/>
      <c r="AQ19" s="48"/>
      <c r="AR19" s="48"/>
      <c r="AS19" s="57"/>
      <c r="AT19" s="57"/>
      <c r="AU19" s="57"/>
      <c r="AV19" s="57"/>
      <c r="AW19" s="57"/>
    </row>
    <row r="20" spans="1:49" s="6" customFormat="1" ht="9.75" customHeight="1" x14ac:dyDescent="0.1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AL20" s="48"/>
      <c r="AM20" s="48"/>
      <c r="AN20" s="48"/>
      <c r="AO20" s="48"/>
      <c r="AP20" s="48"/>
      <c r="AQ20" s="48"/>
      <c r="AR20" s="48"/>
      <c r="AS20" s="57"/>
      <c r="AT20" s="57"/>
      <c r="AU20" s="57"/>
      <c r="AV20" s="57"/>
      <c r="AW20" s="57"/>
    </row>
    <row r="21" spans="1:49" s="7" customFormat="1" ht="15" customHeight="1" x14ac:dyDescent="0.15">
      <c r="B21" s="17"/>
      <c r="C21" s="17"/>
      <c r="D21" s="17"/>
      <c r="H21" s="18" t="s">
        <v>19</v>
      </c>
      <c r="I21" s="17"/>
      <c r="J21" s="17"/>
      <c r="K21" s="17"/>
      <c r="L21" s="17"/>
      <c r="O21" s="17"/>
      <c r="P21" s="17"/>
      <c r="Q21" s="17"/>
      <c r="U21" s="18" t="s">
        <v>20</v>
      </c>
      <c r="AD21" s="17"/>
      <c r="AE21" s="18" t="s">
        <v>21</v>
      </c>
      <c r="AH21" s="17"/>
      <c r="AI21" s="17"/>
      <c r="AL21" s="48"/>
      <c r="AM21" s="48"/>
      <c r="AN21" s="48"/>
      <c r="AO21" s="48"/>
      <c r="AP21" s="48"/>
      <c r="AQ21" s="48"/>
      <c r="AR21" s="48"/>
      <c r="AS21" s="57"/>
      <c r="AT21" s="57"/>
      <c r="AU21" s="57"/>
      <c r="AV21" s="57"/>
      <c r="AW21" s="57"/>
    </row>
    <row r="22" spans="1:49" s="6" customFormat="1" ht="18" customHeight="1" x14ac:dyDescent="0.1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M22" s="16"/>
      <c r="N22" s="16"/>
      <c r="O22" s="16"/>
      <c r="P22" s="16"/>
      <c r="Q22" s="16"/>
      <c r="R22" s="16"/>
      <c r="S22" s="16"/>
      <c r="T22" s="16"/>
      <c r="U22" s="16"/>
      <c r="AL22" s="48"/>
      <c r="AM22" s="48"/>
      <c r="AN22" s="48"/>
      <c r="AO22" s="48"/>
      <c r="AP22" s="48"/>
      <c r="AQ22" s="48"/>
      <c r="AR22" s="48"/>
      <c r="AS22" s="57"/>
      <c r="AT22" s="57"/>
      <c r="AU22" s="57"/>
      <c r="AV22" s="57"/>
      <c r="AW22" s="57"/>
    </row>
    <row r="23" spans="1:49" s="7" customFormat="1" ht="18.75" customHeight="1" x14ac:dyDescent="0.15">
      <c r="A23" s="19"/>
      <c r="B23" s="74" t="s">
        <v>22</v>
      </c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75"/>
      <c r="AL23" s="48"/>
      <c r="AM23" s="49"/>
      <c r="AN23" s="48"/>
      <c r="AO23" s="48"/>
      <c r="AP23" s="48"/>
      <c r="AQ23" s="48"/>
      <c r="AR23" s="48"/>
      <c r="AS23" s="57"/>
      <c r="AT23" s="57"/>
      <c r="AU23" s="57"/>
      <c r="AV23" s="57"/>
      <c r="AW23" s="57"/>
    </row>
    <row r="24" spans="1:49" s="7" customFormat="1" ht="18.75" customHeight="1" x14ac:dyDescent="0.15">
      <c r="A24" s="19"/>
      <c r="B24" s="20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21"/>
      <c r="AF24" s="19"/>
      <c r="AG24" s="19"/>
      <c r="AH24" s="19"/>
      <c r="AJ24" s="19"/>
      <c r="AK24" s="27"/>
      <c r="AL24" s="48"/>
      <c r="AM24" s="50"/>
      <c r="AN24" s="48"/>
      <c r="AO24" s="48"/>
      <c r="AP24" s="48"/>
      <c r="AQ24" s="48"/>
      <c r="AR24" s="48"/>
      <c r="AS24" s="57"/>
      <c r="AT24" s="57"/>
      <c r="AU24" s="57"/>
      <c r="AV24" s="57"/>
      <c r="AW24" s="57"/>
    </row>
    <row r="25" spans="1:49" s="7" customFormat="1" ht="18.75" customHeight="1" x14ac:dyDescent="0.15">
      <c r="A25" s="21"/>
      <c r="B25" s="20"/>
      <c r="E25" s="22"/>
      <c r="I25" s="24"/>
      <c r="Q25" s="22"/>
      <c r="R25" s="21"/>
      <c r="S25" s="21"/>
      <c r="T25" s="21"/>
      <c r="U25" s="19"/>
      <c r="V25" s="19"/>
      <c r="W25" s="19"/>
      <c r="AE25" s="22"/>
      <c r="AK25" s="27"/>
      <c r="AL25" s="48"/>
      <c r="AM25" s="50"/>
      <c r="AN25" s="48"/>
      <c r="AO25" s="48"/>
      <c r="AP25" s="48"/>
      <c r="AQ25" s="48"/>
      <c r="AR25" s="48"/>
      <c r="AS25" s="57"/>
      <c r="AT25" s="57"/>
      <c r="AU25" s="57"/>
      <c r="AV25" s="57"/>
      <c r="AW25" s="57"/>
    </row>
    <row r="26" spans="1:49" s="7" customFormat="1" ht="18.75" customHeight="1" x14ac:dyDescent="0.15">
      <c r="A26" s="23"/>
      <c r="B26" s="20"/>
      <c r="C26" s="21"/>
      <c r="D26" s="74" t="s">
        <v>23</v>
      </c>
      <c r="E26" s="69"/>
      <c r="F26" s="69"/>
      <c r="G26" s="69"/>
      <c r="H26" s="69"/>
      <c r="I26" s="69"/>
      <c r="J26" s="75"/>
      <c r="K26" s="21"/>
      <c r="L26" s="68" t="s">
        <v>24</v>
      </c>
      <c r="M26" s="69"/>
      <c r="N26" s="69"/>
      <c r="O26" s="69"/>
      <c r="P26" s="69"/>
      <c r="Q26" s="69"/>
      <c r="R26" s="69"/>
      <c r="S26" s="75"/>
      <c r="U26" s="68" t="s">
        <v>25</v>
      </c>
      <c r="V26" s="69"/>
      <c r="W26" s="69"/>
      <c r="X26" s="69"/>
      <c r="Y26" s="69"/>
      <c r="Z26" s="69"/>
      <c r="AA26" s="69"/>
      <c r="AB26" s="75"/>
      <c r="AD26" s="68" t="s">
        <v>14</v>
      </c>
      <c r="AE26" s="69"/>
      <c r="AF26" s="69"/>
      <c r="AG26" s="69"/>
      <c r="AH26" s="69"/>
      <c r="AI26" s="69"/>
      <c r="AJ26" s="69"/>
      <c r="AK26" s="76"/>
      <c r="AL26" s="48"/>
      <c r="AM26" s="51"/>
      <c r="AN26" s="48"/>
      <c r="AO26" s="48"/>
      <c r="AP26" s="48"/>
      <c r="AQ26" s="48"/>
      <c r="AR26" s="48"/>
      <c r="AS26" s="57"/>
      <c r="AT26" s="57"/>
      <c r="AU26" s="57"/>
      <c r="AV26" s="57"/>
      <c r="AW26" s="57"/>
    </row>
    <row r="27" spans="1:49" s="7" customFormat="1" ht="18.75" customHeight="1" x14ac:dyDescent="0.15">
      <c r="A27" s="21"/>
      <c r="B27" s="20"/>
      <c r="C27" s="21"/>
      <c r="D27" s="20"/>
      <c r="F27" s="24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1"/>
      <c r="S27" s="21"/>
      <c r="T27" s="21"/>
      <c r="U27" s="19"/>
      <c r="V27" s="19"/>
      <c r="W27" s="19"/>
      <c r="Z27" s="59" t="s">
        <v>26</v>
      </c>
      <c r="AH27" s="21"/>
      <c r="AK27" s="62"/>
      <c r="AL27" s="48"/>
      <c r="AM27" s="50"/>
      <c r="AN27" s="48"/>
      <c r="AO27" s="48"/>
      <c r="AP27" s="48"/>
      <c r="AQ27" s="48"/>
      <c r="AR27" s="48"/>
      <c r="AS27" s="57"/>
      <c r="AT27" s="57"/>
      <c r="AU27" s="57"/>
      <c r="AV27" s="57"/>
      <c r="AW27" s="57"/>
    </row>
    <row r="28" spans="1:49" s="7" customFormat="1" ht="18.75" customHeight="1" x14ac:dyDescent="0.15">
      <c r="A28" s="19"/>
      <c r="B28" s="20"/>
      <c r="C28" s="21"/>
      <c r="D28" s="20"/>
      <c r="Z28" s="60"/>
      <c r="AF28" s="24"/>
      <c r="AG28" s="24"/>
      <c r="AH28" s="21"/>
      <c r="AJ28" s="24"/>
      <c r="AK28" s="62"/>
      <c r="AL28" s="48"/>
      <c r="AM28" s="50"/>
      <c r="AN28" s="48"/>
      <c r="AO28" s="48"/>
      <c r="AP28" s="48"/>
      <c r="AQ28" s="48"/>
      <c r="AR28" s="48"/>
      <c r="AS28" s="57"/>
      <c r="AT28" s="57"/>
      <c r="AU28" s="57"/>
      <c r="AV28" s="57"/>
      <c r="AW28" s="57"/>
    </row>
    <row r="29" spans="1:49" s="7" customFormat="1" ht="18.75" customHeight="1" x14ac:dyDescent="0.15">
      <c r="A29" s="19"/>
      <c r="B29" s="20"/>
      <c r="C29" s="21"/>
      <c r="D29" s="20"/>
      <c r="L29" s="63" t="s">
        <v>27</v>
      </c>
      <c r="M29" s="64"/>
      <c r="N29" s="64"/>
      <c r="O29" s="64"/>
      <c r="P29" s="64"/>
      <c r="Q29" s="64"/>
      <c r="R29" s="64"/>
      <c r="S29" s="65"/>
      <c r="T29" s="38"/>
      <c r="U29" s="38"/>
      <c r="V29" s="38"/>
      <c r="W29" s="38"/>
      <c r="X29" s="38"/>
      <c r="Z29" s="60"/>
      <c r="AB29" s="63" t="s">
        <v>28</v>
      </c>
      <c r="AC29" s="64"/>
      <c r="AD29" s="64"/>
      <c r="AE29" s="64"/>
      <c r="AF29" s="64"/>
      <c r="AG29" s="64"/>
      <c r="AH29" s="64"/>
      <c r="AI29" s="65"/>
      <c r="AK29" s="62"/>
      <c r="AL29" s="48"/>
      <c r="AM29" s="50"/>
      <c r="AN29" s="48"/>
      <c r="AO29" s="48"/>
      <c r="AP29" s="48"/>
      <c r="AQ29" s="48"/>
      <c r="AR29" s="48"/>
      <c r="AS29" s="57"/>
      <c r="AT29" s="57"/>
      <c r="AU29" s="57"/>
      <c r="AV29" s="57"/>
      <c r="AW29" s="57"/>
    </row>
    <row r="30" spans="1:49" s="7" customFormat="1" ht="18.75" customHeight="1" x14ac:dyDescent="0.15">
      <c r="A30" s="19"/>
      <c r="B30" s="20"/>
      <c r="C30" s="21"/>
      <c r="D30" s="20"/>
      <c r="E30" s="24"/>
      <c r="F30" s="24"/>
      <c r="G30" s="22"/>
      <c r="H30" s="22"/>
      <c r="I30" s="22"/>
      <c r="J30" s="22"/>
      <c r="K30" s="22"/>
      <c r="Z30" s="60"/>
      <c r="AK30" s="62"/>
      <c r="AL30" s="48"/>
      <c r="AM30" s="50"/>
      <c r="AN30" s="48"/>
      <c r="AO30" s="48"/>
      <c r="AP30" s="48"/>
      <c r="AQ30" s="48"/>
      <c r="AR30" s="48"/>
      <c r="AS30" s="57"/>
      <c r="AT30" s="57"/>
      <c r="AU30" s="57"/>
      <c r="AV30" s="57"/>
      <c r="AW30" s="57"/>
    </row>
    <row r="31" spans="1:49" s="7" customFormat="1" ht="18.75" customHeight="1" x14ac:dyDescent="0.15">
      <c r="A31" s="19"/>
      <c r="B31" s="20"/>
      <c r="C31" s="21"/>
      <c r="D31" s="20"/>
      <c r="E31" s="24"/>
      <c r="F31" s="25"/>
      <c r="G31" s="25"/>
      <c r="H31" s="26"/>
      <c r="I31" s="26"/>
      <c r="J31" s="26"/>
      <c r="K31" s="26"/>
      <c r="L31" s="26"/>
      <c r="M31" s="37"/>
      <c r="N31" s="37"/>
      <c r="O31" s="37"/>
      <c r="P31" s="37"/>
      <c r="U31" s="39"/>
      <c r="Z31" s="60"/>
      <c r="AF31" s="24"/>
      <c r="AG31" s="24"/>
      <c r="AH31" s="21"/>
      <c r="AJ31" s="24"/>
      <c r="AK31" s="62"/>
      <c r="AL31" s="48"/>
      <c r="AM31" s="50"/>
      <c r="AN31" s="48"/>
      <c r="AO31" s="48"/>
      <c r="AP31" s="48"/>
      <c r="AQ31" s="48"/>
      <c r="AR31" s="48"/>
      <c r="AS31" s="57"/>
      <c r="AT31" s="57"/>
      <c r="AU31" s="57"/>
      <c r="AV31" s="57"/>
      <c r="AW31" s="57"/>
    </row>
    <row r="32" spans="1:49" s="7" customFormat="1" ht="18.75" customHeight="1" x14ac:dyDescent="0.15">
      <c r="A32" s="19"/>
      <c r="B32" s="20"/>
      <c r="C32" s="27"/>
      <c r="D32" s="28"/>
      <c r="E32" s="66" t="str">
        <f>D26&amp;"　期限 "&amp;AN32</f>
        <v>各市・町福祉窓口　期限 １月27日</v>
      </c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7"/>
      <c r="Y32" s="23"/>
      <c r="Z32" s="60"/>
      <c r="AB32" s="68" t="str">
        <f>AD26&amp;" 　期限 "&amp;AN32</f>
        <v>「鳰の会」 　期限 １月27日</v>
      </c>
      <c r="AC32" s="69"/>
      <c r="AD32" s="69"/>
      <c r="AE32" s="69"/>
      <c r="AF32" s="69"/>
      <c r="AG32" s="69"/>
      <c r="AH32" s="69"/>
      <c r="AI32" s="69"/>
      <c r="AJ32" s="69"/>
      <c r="AK32" s="70"/>
      <c r="AL32" s="48"/>
      <c r="AM32" s="52">
        <f>AN10</f>
        <v>43857</v>
      </c>
      <c r="AN32" s="53" t="s">
        <v>42</v>
      </c>
      <c r="AO32" s="48"/>
      <c r="AP32" s="48"/>
      <c r="AQ32" s="48"/>
      <c r="AR32" s="48"/>
      <c r="AS32" s="57"/>
      <c r="AT32" s="57"/>
      <c r="AU32" s="57"/>
      <c r="AV32" s="57"/>
      <c r="AW32" s="57"/>
    </row>
    <row r="33" spans="1:49" s="7" customFormat="1" ht="18.75" customHeight="1" x14ac:dyDescent="0.15">
      <c r="A33" s="19"/>
      <c r="B33" s="20"/>
      <c r="C33" s="24"/>
      <c r="D33" s="24"/>
      <c r="E33" s="21"/>
      <c r="F33" s="21"/>
      <c r="G33" s="19"/>
      <c r="H33" s="29"/>
      <c r="I33" s="29"/>
      <c r="J33" s="29"/>
      <c r="K33" s="29"/>
      <c r="L33" s="29"/>
      <c r="M33" s="29"/>
      <c r="N33" s="29"/>
      <c r="Z33" s="60"/>
      <c r="AF33" s="24"/>
      <c r="AG33" s="24"/>
      <c r="AH33" s="24"/>
      <c r="AJ33" s="24"/>
      <c r="AK33" s="27"/>
      <c r="AL33" s="48"/>
      <c r="AM33" s="50"/>
      <c r="AN33" s="48"/>
      <c r="AO33" s="48"/>
      <c r="AP33" s="48"/>
      <c r="AQ33" s="48"/>
      <c r="AR33" s="48"/>
      <c r="AS33" s="57"/>
      <c r="AT33" s="57"/>
      <c r="AU33" s="57"/>
      <c r="AV33" s="57"/>
      <c r="AW33" s="57"/>
    </row>
    <row r="34" spans="1:49" s="7" customFormat="1" ht="18.75" customHeight="1" x14ac:dyDescent="0.15">
      <c r="A34" s="19"/>
      <c r="B34" s="20"/>
      <c r="C34" s="24"/>
      <c r="Q34" s="23"/>
      <c r="R34" s="23"/>
      <c r="S34" s="23"/>
      <c r="T34" s="23"/>
      <c r="U34" s="25"/>
      <c r="V34" s="25"/>
      <c r="W34" s="25"/>
      <c r="Z34" s="61"/>
      <c r="AE34" s="25"/>
      <c r="AF34" s="24"/>
      <c r="AG34" s="24"/>
      <c r="AH34" s="24"/>
      <c r="AK34" s="27"/>
      <c r="AL34" s="48"/>
      <c r="AM34" s="50"/>
      <c r="AN34" s="48"/>
      <c r="AO34" s="48"/>
      <c r="AP34" s="48"/>
      <c r="AQ34" s="48"/>
      <c r="AR34" s="48"/>
      <c r="AS34" s="57"/>
      <c r="AT34" s="57"/>
      <c r="AU34" s="57"/>
      <c r="AV34" s="57"/>
      <c r="AW34" s="57"/>
    </row>
    <row r="35" spans="1:49" s="7" customFormat="1" ht="18.75" customHeight="1" x14ac:dyDescent="0.15">
      <c r="A35" s="19"/>
      <c r="B35" s="30"/>
      <c r="C35" s="66" t="str">
        <f>B23&amp;"　期限 "&amp;AN35&amp;"※１　※2"</f>
        <v>大会事務局(スポーツ協会)　期限 1月31日※１　※2</v>
      </c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7"/>
      <c r="AL35" s="48"/>
      <c r="AM35" s="52">
        <f>AO10</f>
        <v>43861</v>
      </c>
      <c r="AN35" s="53" t="s">
        <v>39</v>
      </c>
      <c r="AO35" s="48"/>
      <c r="AP35" s="48"/>
      <c r="AQ35" s="48"/>
      <c r="AR35" s="48"/>
      <c r="AS35" s="57"/>
      <c r="AT35" s="57"/>
      <c r="AU35" s="57"/>
      <c r="AV35" s="57"/>
      <c r="AW35" s="57"/>
    </row>
    <row r="36" spans="1:49" s="2" customFormat="1" ht="15" customHeight="1" x14ac:dyDescent="0.1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AJ36" s="31"/>
      <c r="AL36" s="46"/>
      <c r="AM36" s="46"/>
      <c r="AN36" s="46"/>
      <c r="AO36" s="46"/>
      <c r="AP36" s="46"/>
      <c r="AQ36" s="46"/>
      <c r="AR36" s="46"/>
      <c r="AS36" s="56"/>
      <c r="AT36" s="56"/>
      <c r="AU36" s="56"/>
      <c r="AV36" s="56"/>
      <c r="AW36" s="56"/>
    </row>
    <row r="37" spans="1:49" s="5" customFormat="1" ht="21" customHeight="1" x14ac:dyDescent="0.15">
      <c r="A37" s="58" t="s">
        <v>29</v>
      </c>
      <c r="B37" s="58"/>
      <c r="C37" s="58"/>
      <c r="D37" s="58"/>
      <c r="E37" s="58"/>
      <c r="F37" s="58"/>
      <c r="G37" s="58"/>
      <c r="H37" s="58"/>
      <c r="I37" s="58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AL37" s="48"/>
      <c r="AM37" s="48"/>
      <c r="AN37" s="48"/>
      <c r="AO37" s="48"/>
      <c r="AP37" s="48"/>
      <c r="AQ37" s="48"/>
      <c r="AR37" s="48"/>
      <c r="AS37" s="57"/>
      <c r="AT37" s="57"/>
      <c r="AU37" s="57"/>
      <c r="AV37" s="57"/>
      <c r="AW37" s="57"/>
    </row>
    <row r="38" spans="1:49" s="5" customFormat="1" ht="4.5" customHeight="1" x14ac:dyDescent="0.1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AL38" s="48"/>
      <c r="AM38" s="48"/>
      <c r="AN38" s="48"/>
      <c r="AO38" s="48"/>
      <c r="AP38" s="48"/>
      <c r="AQ38" s="48"/>
      <c r="AR38" s="48"/>
      <c r="AS38" s="57"/>
      <c r="AT38" s="57"/>
      <c r="AU38" s="57"/>
      <c r="AV38" s="57"/>
      <c r="AW38" s="57"/>
    </row>
    <row r="39" spans="1:49" s="8" customFormat="1" ht="15" customHeight="1" x14ac:dyDescent="0.15">
      <c r="A39" s="32"/>
      <c r="B39" s="8" t="s">
        <v>30</v>
      </c>
      <c r="D39" s="32" t="s">
        <v>31</v>
      </c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D39" s="40"/>
      <c r="AE39" s="43"/>
      <c r="AH39" s="32"/>
      <c r="AI39" s="32"/>
      <c r="AL39" s="46"/>
      <c r="AM39" s="54">
        <f>AM32</f>
        <v>43857</v>
      </c>
      <c r="AN39" s="53" t="s">
        <v>38</v>
      </c>
      <c r="AO39" s="46"/>
      <c r="AP39" s="46"/>
      <c r="AQ39" s="46"/>
      <c r="AR39" s="46"/>
    </row>
    <row r="40" spans="1:49" s="8" customFormat="1" ht="15" customHeight="1" x14ac:dyDescent="0.15">
      <c r="C40" s="8" t="str">
        <f>"　込み可能。(事務局直接提出の期限＝"&amp;AN39&amp;"）"</f>
        <v>　込み可能。(事務局直接提出の期限＝１月27日）</v>
      </c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U40" s="40"/>
      <c r="V40" s="41"/>
      <c r="W40" s="41"/>
      <c r="X40" s="41"/>
      <c r="Y40" s="41"/>
      <c r="Z40" s="41"/>
      <c r="AA40" s="32"/>
      <c r="AL40" s="46"/>
      <c r="AM40" s="46"/>
      <c r="AN40" s="46"/>
      <c r="AO40" s="46"/>
      <c r="AP40" s="46"/>
      <c r="AQ40" s="46"/>
      <c r="AR40" s="46"/>
    </row>
    <row r="41" spans="1:49" s="8" customFormat="1" ht="6" customHeight="1" x14ac:dyDescent="0.15"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U41" s="40"/>
      <c r="V41" s="41"/>
      <c r="W41" s="41"/>
      <c r="X41" s="41"/>
      <c r="Y41" s="41"/>
      <c r="Z41" s="41"/>
      <c r="AA41" s="32"/>
      <c r="AL41" s="46"/>
      <c r="AM41" s="46"/>
      <c r="AN41" s="46"/>
      <c r="AO41" s="46"/>
      <c r="AP41" s="46"/>
      <c r="AQ41" s="46"/>
      <c r="AR41" s="46"/>
    </row>
    <row r="42" spans="1:49" s="8" customFormat="1" ht="15" customHeight="1" x14ac:dyDescent="0.15">
      <c r="A42" s="32"/>
      <c r="B42" s="8" t="s">
        <v>32</v>
      </c>
      <c r="D42" s="8" t="s">
        <v>33</v>
      </c>
      <c r="E42" s="32"/>
      <c r="F42" s="32"/>
      <c r="G42" s="32"/>
      <c r="I42" s="32"/>
      <c r="J42" s="33" t="s">
        <v>34</v>
      </c>
      <c r="K42" s="32"/>
      <c r="L42" s="32"/>
      <c r="M42" s="32"/>
      <c r="N42" s="32"/>
      <c r="O42" s="32"/>
      <c r="P42" s="32"/>
      <c r="Q42" s="32"/>
      <c r="R42" s="42" t="str">
        <f>AN39</f>
        <v>１月27日</v>
      </c>
      <c r="T42" s="32"/>
      <c r="U42" s="32"/>
      <c r="V42" s="32"/>
      <c r="W42" s="33" t="s">
        <v>35</v>
      </c>
      <c r="X42" s="32"/>
      <c r="Y42" s="32"/>
      <c r="Z42" s="32"/>
      <c r="AA42" s="32"/>
      <c r="AB42" s="32"/>
      <c r="AC42" s="32"/>
      <c r="AD42" s="42" t="str">
        <f>AN42</f>
        <v>2月10日</v>
      </c>
      <c r="AG42" s="32"/>
      <c r="AH42" s="32"/>
      <c r="AI42" s="32"/>
      <c r="AL42" s="46"/>
      <c r="AM42" s="52">
        <f>P17</f>
        <v>43871</v>
      </c>
      <c r="AN42" s="55" t="s">
        <v>40</v>
      </c>
      <c r="AO42" s="46"/>
      <c r="AP42" s="46"/>
      <c r="AQ42" s="46"/>
      <c r="AR42" s="46"/>
    </row>
    <row r="43" spans="1:49" s="8" customFormat="1" ht="15" customHeight="1" x14ac:dyDescent="0.15">
      <c r="A43" s="32"/>
      <c r="E43" s="32"/>
      <c r="F43" s="32"/>
      <c r="G43" s="32"/>
      <c r="I43" s="32"/>
      <c r="J43" s="33" t="str">
        <f>"参加費のみ大会事務局への直接納入可能。その場合の大会事務局の納入期限は "&amp;AN43</f>
        <v>参加費のみ大会事務局への直接納入可能。その場合の大会事務局の納入期限は 2月3日</v>
      </c>
      <c r="U43" s="32"/>
      <c r="V43" s="32"/>
      <c r="W43" s="32"/>
      <c r="X43" s="32"/>
      <c r="Y43" s="32"/>
      <c r="Z43" s="32"/>
      <c r="AA43" s="32"/>
      <c r="AB43" s="32"/>
      <c r="AD43" s="40"/>
      <c r="AE43" s="43"/>
      <c r="AH43" s="32"/>
      <c r="AI43" s="32"/>
      <c r="AL43" s="46"/>
      <c r="AM43" s="52">
        <f>AM42-DAY(7)</f>
        <v>43864</v>
      </c>
      <c r="AN43" s="55" t="s">
        <v>41</v>
      </c>
      <c r="AO43" s="46"/>
      <c r="AP43" s="46"/>
      <c r="AQ43" s="46"/>
      <c r="AR43" s="46"/>
    </row>
    <row r="44" spans="1:49" s="8" customFormat="1" ht="15" customHeight="1" x14ac:dyDescent="0.15">
      <c r="D44" s="33"/>
      <c r="H44" s="32"/>
      <c r="I44" s="32"/>
      <c r="K44" s="32"/>
      <c r="L44" s="32"/>
      <c r="M44" s="32"/>
      <c r="N44" s="32"/>
      <c r="O44" s="32"/>
      <c r="P44" s="32"/>
      <c r="Q44" s="32"/>
      <c r="R44" s="32"/>
      <c r="S44" s="32"/>
      <c r="U44" s="40"/>
      <c r="V44" s="41"/>
      <c r="W44" s="41"/>
      <c r="X44" s="41"/>
      <c r="Y44" s="41"/>
      <c r="Z44" s="41"/>
      <c r="AA44" s="32"/>
      <c r="AL44" s="46"/>
      <c r="AO44" s="46"/>
      <c r="AP44" s="46"/>
      <c r="AQ44" s="46"/>
      <c r="AR44" s="46"/>
    </row>
    <row r="45" spans="1:49" ht="21" customHeight="1" x14ac:dyDescent="0.15"/>
    <row r="46" spans="1:49" ht="16.5" customHeight="1" x14ac:dyDescent="0.1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</row>
  </sheetData>
  <mergeCells count="52">
    <mergeCell ref="A1:AK1"/>
    <mergeCell ref="A2:AK2"/>
    <mergeCell ref="B9:I9"/>
    <mergeCell ref="J9:O9"/>
    <mergeCell ref="P9:U9"/>
    <mergeCell ref="V9:AJ9"/>
    <mergeCell ref="V10:AJ10"/>
    <mergeCell ref="B11:I11"/>
    <mergeCell ref="J11:O11"/>
    <mergeCell ref="P11:S11"/>
    <mergeCell ref="T11:U11"/>
    <mergeCell ref="V11:AJ11"/>
    <mergeCell ref="B10:I10"/>
    <mergeCell ref="J10:M10"/>
    <mergeCell ref="N10:O10"/>
    <mergeCell ref="P10:S10"/>
    <mergeCell ref="T10:U10"/>
    <mergeCell ref="B14:I14"/>
    <mergeCell ref="J14:O14"/>
    <mergeCell ref="P14:U14"/>
    <mergeCell ref="V14:AJ14"/>
    <mergeCell ref="B15:I15"/>
    <mergeCell ref="J15:M15"/>
    <mergeCell ref="N15:O15"/>
    <mergeCell ref="P15:S15"/>
    <mergeCell ref="T15:U15"/>
    <mergeCell ref="V15:AJ15"/>
    <mergeCell ref="B16:I16"/>
    <mergeCell ref="J16:O16"/>
    <mergeCell ref="P16:S16"/>
    <mergeCell ref="T16:U16"/>
    <mergeCell ref="V16:AJ16"/>
    <mergeCell ref="V17:AJ17"/>
    <mergeCell ref="A19:K19"/>
    <mergeCell ref="B23:AK23"/>
    <mergeCell ref="D26:J26"/>
    <mergeCell ref="L26:S26"/>
    <mergeCell ref="U26:AB26"/>
    <mergeCell ref="AD26:AK26"/>
    <mergeCell ref="B17:I17"/>
    <mergeCell ref="J17:M17"/>
    <mergeCell ref="N17:O17"/>
    <mergeCell ref="P17:S17"/>
    <mergeCell ref="T17:U17"/>
    <mergeCell ref="A37:I37"/>
    <mergeCell ref="Z27:Z34"/>
    <mergeCell ref="AK27:AK31"/>
    <mergeCell ref="L29:S29"/>
    <mergeCell ref="AB29:AI29"/>
    <mergeCell ref="E32:X32"/>
    <mergeCell ref="AB32:AK32"/>
    <mergeCell ref="C35:AK35"/>
  </mergeCells>
  <phoneticPr fontId="5"/>
  <pageMargins left="0.78958333333333297" right="0.34930555555555598" top="0.57986111111111105" bottom="0.33958333333333302" header="0.23958333333333301" footer="0.2"/>
  <pageSetup paperSize="9" scale="10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参加要領</vt:lpstr>
      <vt:lpstr>参加要領!Print_Area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PCユーザー</dc:creator>
  <cp:lastModifiedBy>abeyo_000</cp:lastModifiedBy>
  <dcterms:created xsi:type="dcterms:W3CDTF">2018-12-20T02:58:47Z</dcterms:created>
  <dcterms:modified xsi:type="dcterms:W3CDTF">2019-12-26T01:40:41Z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1041-10.8.0.5727</vt:lpwstr>
  </property>
</Properties>
</file>