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activeTab="0"/>
  </bookViews>
  <sheets>
    <sheet name="クラブ補助について" sheetId="1" r:id="rId1"/>
  </sheets>
  <definedNames>
    <definedName name="_xlnm.Print_Area" localSheetId="0">'クラブ補助について'!$A$1:$AS$132</definedName>
  </definedNames>
  <calcPr fullCalcOnLoad="1"/>
</workbook>
</file>

<file path=xl/sharedStrings.xml><?xml version="1.0" encoding="utf-8"?>
<sst xmlns="http://schemas.openxmlformats.org/spreadsheetml/2006/main" count="215" uniqueCount="145">
  <si>
    <t>収入</t>
  </si>
  <si>
    <t>費目</t>
  </si>
  <si>
    <t>会費</t>
  </si>
  <si>
    <t>補助金</t>
  </si>
  <si>
    <t>参加料</t>
  </si>
  <si>
    <t>金額</t>
  </si>
  <si>
    <t>合計</t>
  </si>
  <si>
    <t>説明</t>
  </si>
  <si>
    <t>支出</t>
  </si>
  <si>
    <t>報償費</t>
  </si>
  <si>
    <t>旅費</t>
  </si>
  <si>
    <t>県障スポ協会補助金</t>
  </si>
  <si>
    <t>繰越金</t>
  </si>
  <si>
    <t>前年度からの繰越金</t>
  </si>
  <si>
    <t>1,000×50名</t>
  </si>
  <si>
    <t>使用料</t>
  </si>
  <si>
    <t>役務費</t>
  </si>
  <si>
    <t>負担金</t>
  </si>
  <si>
    <t>自己負担金</t>
  </si>
  <si>
    <t>スポ協正会費　1,000×50名</t>
  </si>
  <si>
    <t>例</t>
  </si>
  <si>
    <t>クラブ大会参加料　500×20×3回</t>
  </si>
  <si>
    <t>補助対象経費について</t>
  </si>
  <si>
    <t>内容</t>
  </si>
  <si>
    <t>参加料、登録費、会費等　※スポーツ協会クラブ会費は補助対象外</t>
  </si>
  <si>
    <t>○</t>
  </si>
  <si>
    <t>支出証票について</t>
  </si>
  <si>
    <t>その他</t>
  </si>
  <si>
    <t>クラブ概要について</t>
  </si>
  <si>
    <t>クラブ員名簿について</t>
  </si>
  <si>
    <t>予算について</t>
  </si>
  <si>
    <t>クラブ登録費分　100×50名</t>
  </si>
  <si>
    <t>需用費</t>
  </si>
  <si>
    <t>クラブ登録費　5,000</t>
  </si>
  <si>
    <t>需用費</t>
  </si>
  <si>
    <t>大会・練習用消耗品代　※食糧品（飲料・弁当等）は補助対象外。</t>
  </si>
  <si>
    <t>郵送料等、保険料、修理工賃等</t>
  </si>
  <si>
    <t>予備費</t>
  </si>
  <si>
    <t>×</t>
  </si>
  <si>
    <t>大会審判旅費　１,000×3回</t>
  </si>
  <si>
    <t>審判謝礼　5,000×2人=10,000</t>
  </si>
  <si>
    <t>参加賞　650×20人＝13,000</t>
  </si>
  <si>
    <t>試合球代　5,000×2個</t>
  </si>
  <si>
    <t>案内通知　200×50通=10,000</t>
  </si>
  <si>
    <t>保険　100×20×3回=6,000</t>
  </si>
  <si>
    <t>該当</t>
  </si>
  <si>
    <t>参加賞　650×20人＝13,000　　　　　（領収内訳あり）</t>
  </si>
  <si>
    <t>補助員謝礼　1,000×5人=5,000</t>
  </si>
  <si>
    <t>除外（領収無）</t>
  </si>
  <si>
    <t>非該当</t>
  </si>
  <si>
    <t>審判旅費</t>
  </si>
  <si>
    <t>補助員旅費　1,000×5人=5,000</t>
  </si>
  <si>
    <t>試合球</t>
  </si>
  <si>
    <t>お茶（150×20）</t>
  </si>
  <si>
    <t>メダル（500×20）</t>
  </si>
  <si>
    <t>案内送料　200×50通＝10,000</t>
  </si>
  <si>
    <t>保険料　100×20×3回＝6000</t>
  </si>
  <si>
    <t>保険料</t>
  </si>
  <si>
    <t>会場料　10,000×4回＝40,000</t>
  </si>
  <si>
    <t>会場料</t>
  </si>
  <si>
    <t>クラブ登録費</t>
  </si>
  <si>
    <t>正会費</t>
  </si>
  <si>
    <t>補助額積算例</t>
  </si>
  <si>
    <t>％ ＝</t>
  </si>
  <si>
    <t>補助員謝礼</t>
  </si>
  <si>
    <t>案内送料</t>
  </si>
  <si>
    <t>補助額の決定例について</t>
  </si>
  <si>
    <t>旅費</t>
  </si>
  <si>
    <t>使用料</t>
  </si>
  <si>
    <t>　不明点がある場合、使用する前にスポーツ協会までお問い合わせ下さい。</t>
  </si>
  <si>
    <t>　当協会の登録クラブは「競技クラブ」と「市町クラブ」の２種類に区分されます。</t>
  </si>
  <si>
    <t>　クラブ登録費は人数に関わらず一律5,000円となります。</t>
  </si>
  <si>
    <t>　平成26年度から費目がそれまでと一部変更になっておりますのでご注意下さい。</t>
  </si>
  <si>
    <t>指導者・審判への謝礼、トロフィー・メダル代等</t>
  </si>
  <si>
    <t>鉄道賃、路線バス代等</t>
  </si>
  <si>
    <t>会場使用料、通行料、バス借上料等</t>
  </si>
  <si>
    <t>クラブ活動補助について</t>
  </si>
  <si>
    <t>※</t>
  </si>
  <si>
    <t>　競技クラブは競技種目ごとに1つ、市町クラブは各市町ごとに1つが原則です。</t>
  </si>
  <si>
    <t>　収入と支出を同額として下さい。なお前年度の残金がある場合は繰越金として収入費目に記載して下さい。</t>
  </si>
  <si>
    <t>　協会から各クラブへの補助額は、配分可能総額、前年度の実績・決算、今年度の計画・予算により異なります。</t>
  </si>
  <si>
    <t>卓球競技の「競技クラブ」は１つしか登録できません。</t>
  </si>
  <si>
    <t>　このような場合、複数クラブの連合体として「滋賀県障がい者卓球連盟」として登録するという方法がありますので、クラブ</t>
  </si>
  <si>
    <t>代表同士で相談して申請してください。</t>
  </si>
  <si>
    <t>　そのためクラブ登録と同時に会員登録を行うことができますので、希望の場合は名簿の「追加会員」にチェックを入れ、</t>
  </si>
  <si>
    <t>人数分の会費を送金して下さい。</t>
  </si>
  <si>
    <t>　なお、名簿の追加会員欄のチェックのみで、その他名簿や会員登録書（個票）の送付は不要ですが、記載住所に会報・</t>
  </si>
  <si>
    <t>大会案内などを送付しますので、正確にご記入願います。</t>
  </si>
  <si>
    <t>自己財源等での運営を行ない、結果として配分額が多かった場合は、旅費の補助や物品整備等に使用して下さい。</t>
  </si>
  <si>
    <t>　予算書に対象外経費(食糧費等)があっても差し支えありませんが、当方で対象経費から除外しますので、ご理解下さい。</t>
  </si>
  <si>
    <t>※例　部員11名の競技クラブ</t>
  </si>
  <si>
    <t>審判謝礼　5,000×6人=30,000</t>
  </si>
  <si>
    <t>審判謝礼</t>
  </si>
  <si>
    <t>％ ＝</t>
  </si>
  <si>
    <t>補助員謝礼　2,000×1人=2,000</t>
  </si>
  <si>
    <t>×</t>
  </si>
  <si>
    <t>×</t>
  </si>
  <si>
    <t>％ ＝</t>
  </si>
  <si>
    <t>審判旅費　１,000×6人=6,000</t>
  </si>
  <si>
    <t>×</t>
  </si>
  <si>
    <t>補助員旅費　1,000×1人=5,000</t>
  </si>
  <si>
    <t>補助員旅費</t>
  </si>
  <si>
    <t>×</t>
  </si>
  <si>
    <t>％ ＝</t>
  </si>
  <si>
    <t>遠征旅費　12,000×3人=36,000</t>
  </si>
  <si>
    <t>％ ＝</t>
  </si>
  <si>
    <t>試合球　2,000×5個＝10,000</t>
  </si>
  <si>
    <t>×</t>
  </si>
  <si>
    <t>ﾁｰﾑｼｬﾂ　2,000×6枚＝12,000</t>
  </si>
  <si>
    <t>ﾁｰﾑｼｬﾂ</t>
  </si>
  <si>
    <t>役務費</t>
  </si>
  <si>
    <t>×</t>
  </si>
  <si>
    <t>会場料　9,000×4回＝36,000</t>
  </si>
  <si>
    <t>通行料　200×6人×2回＝2,400</t>
  </si>
  <si>
    <t>通行料</t>
  </si>
  <si>
    <t>％ ＝</t>
  </si>
  <si>
    <t>競技連盟登録費　30,000</t>
  </si>
  <si>
    <t>競技連盟登録費</t>
  </si>
  <si>
    <t>％ ＝</t>
  </si>
  <si>
    <t>調整額</t>
  </si>
  <si>
    <t>登録費調整</t>
  </si>
  <si>
    <t>端数調整</t>
  </si>
  <si>
    <t>補助額積算合計</t>
  </si>
  <si>
    <t>実際の補助金額は　55,000円となります。</t>
  </si>
  <si>
    <t>○</t>
  </si>
  <si>
    <t>　クラブ補助関係書式については　http://www.shigassk.net/syoshiki/　よりダウンロード可能です。</t>
  </si>
  <si>
    <t>○</t>
  </si>
  <si>
    <t>　申請・報告の期日が定められております。</t>
  </si>
  <si>
    <t>　協会からの通知文書の有無にかかかわらず、各期日（申請：７月31日、実績報告：4月10日）までに申請および報告を</t>
  </si>
  <si>
    <t>お願いします。</t>
  </si>
  <si>
    <t>　なお交付申請について、期日までに書類の提出の無いクラブについては概算払いが出来ませんので、ご理解下さい。</t>
  </si>
  <si>
    <t>　公共交通機関の旅費については、別記様式第８号を利用して、領収書を作成して下さい。</t>
  </si>
  <si>
    <t>　領収書の金額内訳に対象外経費(食糧費等)がある場合は、その金額を除いた金額が対象となります。</t>
  </si>
  <si>
    <t>　例えば競技クラブの場合、「聴覚障害者卓球クラブ」と「肢体不自由者卓球クラブ」等が個別に申請をして頂いても、</t>
  </si>
  <si>
    <t>　当協会の連絡は全て連絡担当者、通知・連絡先・住所に行います。</t>
  </si>
  <si>
    <t>※　日常的なクラブ窓口として連絡を取りやすい方をお願いします。</t>
  </si>
  <si>
    <t>　登録クラブについてはクラブ員の2/3（67％）以上が協会会員である必要があります。</t>
  </si>
  <si>
    <t>　ここでいう会員とは年度1,000円の会費を納めて頂いている個人会員のことを意味します。</t>
  </si>
  <si>
    <t>　※　滋賀銀行本支店の窓口で同封用紙を使用して頂きますと、手数料はかかりません。</t>
  </si>
  <si>
    <t>　ただし、クラブ会費相当の5,000円は確保する予定ですので、予算上補助額は5,000円として一旦計上し、それ以外は</t>
  </si>
  <si>
    <t>　決算時には支出を証明する証票(領収書の写し可)が必要です。</t>
  </si>
  <si>
    <t>　証票(領収書)がないものは、支出されてないものとして扱いますので、必ず領収書を添付して下さい。</t>
  </si>
  <si>
    <t>※　費目・内容別の補助率、調整額、部員あたり上限金額は予算と照らし合わせ、年度ごとに決定します。</t>
  </si>
  <si>
    <t>（最高率30%）</t>
  </si>
  <si>
    <t>　但し、部員１人あたりの補助上限（競技クラブは5,000円）が適用されるため、11人×5,000円＝55,000円が適用されて、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</si>
</sst>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2"/>
      <color indexed="8"/>
      <name val="ＭＳ Ｐ明朝"/>
      <family val="1"/>
    </font>
    <font>
      <sz val="11"/>
      <color indexed="8"/>
      <name val="ＭＳ Ｐ明朝"/>
      <family val="1"/>
    </font>
    <font>
      <sz val="8"/>
      <color indexed="8"/>
      <name val="ＭＳ Ｐ明朝"/>
      <family val="1"/>
    </font>
    <font>
      <sz val="8"/>
      <color indexed="8"/>
      <name val="ＭＳ Ｐゴシック"/>
      <family val="3"/>
    </font>
    <font>
      <sz val="10"/>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2"/>
      <color theme="1"/>
      <name val="ＭＳ Ｐ明朝"/>
      <family val="1"/>
    </font>
    <font>
      <sz val="11"/>
      <color theme="1"/>
      <name val="ＭＳ Ｐ明朝"/>
      <family val="1"/>
    </font>
    <font>
      <sz val="8"/>
      <color theme="1"/>
      <name val="ＭＳ Ｐ明朝"/>
      <family val="1"/>
    </font>
    <font>
      <sz val="8"/>
      <color theme="1"/>
      <name val="Calibri"/>
      <family val="3"/>
    </font>
    <font>
      <sz val="10"/>
      <color theme="1"/>
      <name val="ＭＳ Ｐ明朝"/>
      <family val="1"/>
    </font>
    <font>
      <sz val="9"/>
      <color theme="1"/>
      <name val="ＭＳ Ｐ明朝"/>
      <family val="1"/>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thin"/>
      <right/>
      <top style="thin"/>
      <bottom style="thin"/>
    </border>
    <border>
      <left/>
      <right style="thin"/>
      <top style="thin"/>
      <bottom/>
    </border>
    <border>
      <left/>
      <right/>
      <top/>
      <bottom style="thin"/>
    </border>
    <border>
      <left/>
      <right style="thin"/>
      <top/>
      <bottom style="thin"/>
    </border>
    <border>
      <left/>
      <right style="thin"/>
      <top/>
      <bottom/>
    </border>
    <border>
      <left style="thin"/>
      <right/>
      <top style="thin"/>
      <bottom/>
    </border>
    <border>
      <left style="thin"/>
      <right/>
      <top/>
      <bottom style="thin"/>
    </border>
    <border>
      <left style="thin"/>
      <right/>
      <top/>
      <bottom/>
    </border>
    <border>
      <left/>
      <right/>
      <top>
        <color indexed="63"/>
      </top>
      <bottom style="double"/>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55">
    <xf numFmtId="0" fontId="0" fillId="0" borderId="0" xfId="0" applyFont="1" applyAlignment="1">
      <alignment vertical="center"/>
    </xf>
    <xf numFmtId="0" fontId="45" fillId="0" borderId="0" xfId="0" applyFont="1" applyAlignment="1">
      <alignment horizontal="left" vertical="center"/>
    </xf>
    <xf numFmtId="0" fontId="0" fillId="0" borderId="0" xfId="0"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8" fillId="0" borderId="12" xfId="0" applyFont="1" applyBorder="1" applyAlignment="1">
      <alignment horizontal="center" vertical="center"/>
    </xf>
    <xf numFmtId="0" fontId="46" fillId="0" borderId="13" xfId="0" applyFont="1" applyBorder="1" applyAlignment="1">
      <alignment horizontal="left" vertical="center"/>
    </xf>
    <xf numFmtId="0" fontId="47" fillId="0" borderId="14" xfId="0" applyFont="1" applyBorder="1" applyAlignment="1">
      <alignment horizontal="lef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0" xfId="0" applyFont="1" applyBorder="1" applyAlignment="1">
      <alignment horizontal="left" vertical="center"/>
    </xf>
    <xf numFmtId="0" fontId="47" fillId="0" borderId="0" xfId="0" applyFont="1" applyBorder="1" applyAlignment="1">
      <alignment vertical="center"/>
    </xf>
    <xf numFmtId="0" fontId="47" fillId="0" borderId="17" xfId="0" applyFont="1"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47" fillId="0" borderId="21" xfId="0" applyFont="1" applyBorder="1" applyAlignment="1">
      <alignment horizontal="left" vertical="center"/>
    </xf>
    <xf numFmtId="0" fontId="47" fillId="0" borderId="10" xfId="0" applyFont="1" applyBorder="1" applyAlignment="1">
      <alignment horizontal="left" vertical="center"/>
    </xf>
    <xf numFmtId="0" fontId="49" fillId="0" borderId="0" xfId="0" applyFont="1" applyAlignment="1">
      <alignment horizontal="left" vertical="center"/>
    </xf>
    <xf numFmtId="0" fontId="47" fillId="0" borderId="12" xfId="0" applyFont="1" applyBorder="1" applyAlignment="1">
      <alignment horizontal="left" vertical="center"/>
    </xf>
    <xf numFmtId="0" fontId="47" fillId="0" borderId="12"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horizontal="left" vertical="center"/>
    </xf>
    <xf numFmtId="0" fontId="47" fillId="0" borderId="23" xfId="0" applyFont="1" applyBorder="1" applyAlignment="1">
      <alignment vertical="center"/>
    </xf>
    <xf numFmtId="0" fontId="47" fillId="0" borderId="24" xfId="0" applyFont="1" applyBorder="1" applyAlignment="1">
      <alignment vertical="center"/>
    </xf>
    <xf numFmtId="0" fontId="49" fillId="0" borderId="0" xfId="0" applyFont="1" applyAlignment="1">
      <alignment vertical="center"/>
    </xf>
    <xf numFmtId="0" fontId="47" fillId="0" borderId="13" xfId="0" applyFont="1" applyBorder="1" applyAlignment="1">
      <alignment horizontal="left" vertical="center"/>
    </xf>
    <xf numFmtId="0" fontId="48" fillId="0" borderId="16" xfId="0" applyFont="1" applyBorder="1" applyAlignment="1">
      <alignment horizontal="left" vertical="center"/>
    </xf>
    <xf numFmtId="0" fontId="0" fillId="0" borderId="0" xfId="0" applyBorder="1" applyAlignment="1">
      <alignment vertical="center"/>
    </xf>
    <xf numFmtId="0" fontId="0" fillId="0" borderId="17" xfId="0" applyBorder="1" applyAlignment="1">
      <alignment vertical="center"/>
    </xf>
    <xf numFmtId="0" fontId="49" fillId="0" borderId="17" xfId="0" applyFont="1" applyBorder="1" applyAlignment="1">
      <alignment horizontal="left" vertical="center"/>
    </xf>
    <xf numFmtId="0" fontId="49" fillId="0" borderId="17" xfId="0" applyFont="1" applyBorder="1" applyAlignment="1">
      <alignment vertical="center"/>
    </xf>
    <xf numFmtId="0" fontId="0" fillId="0" borderId="16" xfId="0" applyBorder="1" applyAlignment="1">
      <alignment horizontal="left" vertical="center"/>
    </xf>
    <xf numFmtId="0" fontId="0" fillId="0" borderId="0" xfId="0" applyBorder="1" applyAlignment="1">
      <alignment horizontal="left" vertical="center"/>
    </xf>
    <xf numFmtId="0" fontId="48" fillId="0" borderId="10" xfId="0" applyFont="1" applyBorder="1" applyAlignment="1">
      <alignment vertical="center"/>
    </xf>
    <xf numFmtId="0" fontId="48" fillId="0" borderId="12" xfId="0" applyFont="1" applyBorder="1" applyAlignment="1">
      <alignment vertical="center"/>
    </xf>
    <xf numFmtId="0" fontId="48" fillId="0" borderId="23" xfId="0" applyFont="1" applyBorder="1" applyAlignment="1">
      <alignment vertical="center"/>
    </xf>
    <xf numFmtId="0" fontId="48" fillId="0" borderId="0" xfId="0" applyFont="1" applyBorder="1" applyAlignment="1">
      <alignment vertical="center"/>
    </xf>
    <xf numFmtId="0" fontId="50" fillId="0" borderId="0" xfId="0" applyFont="1" applyAlignment="1">
      <alignment vertical="center"/>
    </xf>
    <xf numFmtId="0" fontId="48" fillId="0" borderId="0" xfId="0" applyFont="1" applyAlignment="1">
      <alignment vertical="center"/>
    </xf>
    <xf numFmtId="0" fontId="50" fillId="0" borderId="0" xfId="0" applyFont="1" applyAlignment="1">
      <alignment horizontal="left"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7" fillId="0" borderId="25" xfId="0" applyFont="1" applyBorder="1" applyAlignment="1">
      <alignment vertical="center"/>
    </xf>
    <xf numFmtId="0" fontId="48" fillId="0" borderId="0" xfId="0" applyFont="1" applyBorder="1" applyAlignment="1">
      <alignment horizontal="right"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Border="1" applyAlignment="1">
      <alignment wrapText="1"/>
    </xf>
    <xf numFmtId="0" fontId="48" fillId="0" borderId="0" xfId="0" applyFont="1" applyBorder="1" applyAlignment="1">
      <alignment vertical="center" wrapText="1"/>
    </xf>
    <xf numFmtId="0" fontId="0" fillId="0" borderId="23" xfId="0" applyBorder="1" applyAlignment="1">
      <alignment vertical="center"/>
    </xf>
    <xf numFmtId="0" fontId="48" fillId="0" borderId="0" xfId="0" applyFont="1" applyBorder="1" applyAlignment="1">
      <alignment vertical="center"/>
    </xf>
    <xf numFmtId="0" fontId="48" fillId="0" borderId="23" xfId="0" applyFont="1" applyBorder="1" applyAlignment="1">
      <alignment wrapText="1"/>
    </xf>
    <xf numFmtId="0" fontId="51" fillId="0" borderId="21" xfId="0" applyFont="1" applyBorder="1" applyAlignment="1">
      <alignment horizontal="left" vertical="center"/>
    </xf>
    <xf numFmtId="0" fontId="48" fillId="0" borderId="26" xfId="0" applyFont="1" applyBorder="1" applyAlignment="1">
      <alignment horizontal="left" vertical="center"/>
    </xf>
    <xf numFmtId="0" fontId="48" fillId="0" borderId="12" xfId="0" applyFont="1" applyBorder="1" applyAlignment="1">
      <alignment horizontal="left" vertical="center"/>
    </xf>
    <xf numFmtId="0" fontId="48" fillId="0" borderId="27" xfId="0" applyFont="1" applyBorder="1" applyAlignment="1">
      <alignment horizontal="left" vertical="center"/>
    </xf>
    <xf numFmtId="0" fontId="48" fillId="0" borderId="23" xfId="0" applyFont="1" applyBorder="1" applyAlignment="1">
      <alignment horizontal="left" vertical="center"/>
    </xf>
    <xf numFmtId="176" fontId="48" fillId="0" borderId="12" xfId="0" applyNumberFormat="1" applyFont="1" applyBorder="1" applyAlignment="1">
      <alignment horizontal="right" vertical="center"/>
    </xf>
    <xf numFmtId="0" fontId="48" fillId="0" borderId="21" xfId="0" applyFont="1" applyBorder="1" applyAlignment="1">
      <alignment horizontal="left" vertical="center"/>
    </xf>
    <xf numFmtId="0" fontId="48" fillId="0" borderId="10" xfId="0" applyFont="1" applyBorder="1" applyAlignment="1">
      <alignment horizontal="left" vertical="center"/>
    </xf>
    <xf numFmtId="176" fontId="48" fillId="0" borderId="0" xfId="0" applyNumberFormat="1" applyFont="1" applyBorder="1" applyAlignment="1">
      <alignment horizontal="right" vertical="center"/>
    </xf>
    <xf numFmtId="0" fontId="48" fillId="0" borderId="28" xfId="0" applyFont="1" applyBorder="1" applyAlignment="1">
      <alignment horizontal="left" vertical="center"/>
    </xf>
    <xf numFmtId="0" fontId="48" fillId="0" borderId="0" xfId="0" applyFont="1" applyBorder="1" applyAlignment="1">
      <alignment horizontal="left" vertical="center"/>
    </xf>
    <xf numFmtId="0" fontId="48" fillId="0" borderId="26" xfId="0" applyFont="1" applyBorder="1" applyAlignment="1">
      <alignment horizontal="left" vertical="center"/>
    </xf>
    <xf numFmtId="0" fontId="48" fillId="0" borderId="12" xfId="0" applyFont="1" applyBorder="1" applyAlignment="1">
      <alignment horizontal="left" vertical="center"/>
    </xf>
    <xf numFmtId="0" fontId="48" fillId="0" borderId="27" xfId="0" applyFont="1" applyBorder="1" applyAlignment="1">
      <alignment horizontal="left" vertical="center"/>
    </xf>
    <xf numFmtId="0" fontId="48" fillId="0" borderId="23" xfId="0" applyFont="1" applyBorder="1" applyAlignment="1">
      <alignment horizontal="left" vertical="center"/>
    </xf>
    <xf numFmtId="0" fontId="48" fillId="0" borderId="21" xfId="0" applyFont="1" applyBorder="1" applyAlignment="1">
      <alignment horizontal="left" vertical="center"/>
    </xf>
    <xf numFmtId="0" fontId="48" fillId="0" borderId="10" xfId="0" applyFont="1" applyBorder="1" applyAlignment="1">
      <alignment horizontal="left" vertical="center"/>
    </xf>
    <xf numFmtId="176" fontId="48" fillId="0" borderId="0" xfId="0" applyNumberFormat="1" applyFont="1" applyBorder="1" applyAlignment="1">
      <alignment horizontal="right" vertical="center"/>
    </xf>
    <xf numFmtId="176" fontId="48" fillId="0" borderId="23" xfId="0" applyNumberFormat="1" applyFont="1" applyBorder="1" applyAlignment="1">
      <alignment vertical="center"/>
    </xf>
    <xf numFmtId="0" fontId="48" fillId="0" borderId="28"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vertical="center"/>
    </xf>
    <xf numFmtId="0" fontId="51" fillId="0" borderId="0" xfId="0" applyFont="1" applyAlignment="1">
      <alignment horizontal="left" vertical="center"/>
    </xf>
    <xf numFmtId="0" fontId="51" fillId="0" borderId="0" xfId="0" applyFont="1" applyBorder="1" applyAlignment="1">
      <alignment horizontal="left" vertical="center"/>
    </xf>
    <xf numFmtId="176" fontId="48" fillId="0" borderId="12" xfId="0" applyNumberFormat="1" applyFont="1" applyBorder="1" applyAlignment="1">
      <alignment vertical="center"/>
    </xf>
    <xf numFmtId="0" fontId="48" fillId="0" borderId="29" xfId="0" applyFont="1" applyBorder="1" applyAlignment="1">
      <alignment vertical="center"/>
    </xf>
    <xf numFmtId="176" fontId="48" fillId="0" borderId="29" xfId="0" applyNumberFormat="1" applyFont="1" applyBorder="1" applyAlignment="1">
      <alignment vertical="center"/>
    </xf>
    <xf numFmtId="0" fontId="48" fillId="0" borderId="29" xfId="0" applyFont="1" applyBorder="1" applyAlignment="1">
      <alignment horizontal="left" vertical="center"/>
    </xf>
    <xf numFmtId="176" fontId="51" fillId="0" borderId="0" xfId="0" applyNumberFormat="1" applyFont="1" applyBorder="1" applyAlignment="1">
      <alignment horizontal="left" vertical="center"/>
    </xf>
    <xf numFmtId="0" fontId="52" fillId="0" borderId="0" xfId="0" applyFont="1" applyBorder="1" applyAlignment="1">
      <alignment horizontal="left" vertical="center"/>
    </xf>
    <xf numFmtId="0" fontId="47"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48" fillId="0" borderId="30" xfId="0" applyFont="1" applyBorder="1" applyAlignment="1">
      <alignment horizontal="center" vertical="center"/>
    </xf>
    <xf numFmtId="176" fontId="48" fillId="0" borderId="30" xfId="0" applyNumberFormat="1" applyFont="1" applyBorder="1" applyAlignment="1">
      <alignment horizontal="right" vertical="center"/>
    </xf>
    <xf numFmtId="0" fontId="48" fillId="0" borderId="30" xfId="0" applyFont="1" applyBorder="1" applyAlignment="1">
      <alignment horizontal="right" vertical="center"/>
    </xf>
    <xf numFmtId="176" fontId="48" fillId="0" borderId="12" xfId="0" applyNumberFormat="1" applyFont="1" applyBorder="1" applyAlignment="1">
      <alignment horizontal="right" vertical="center"/>
    </xf>
    <xf numFmtId="176" fontId="48" fillId="0" borderId="29" xfId="0" applyNumberFormat="1" applyFont="1" applyBorder="1" applyAlignment="1">
      <alignment horizontal="right" vertical="center"/>
    </xf>
    <xf numFmtId="176" fontId="48" fillId="0" borderId="23" xfId="0" applyNumberFormat="1" applyFont="1" applyBorder="1" applyAlignment="1">
      <alignment horizontal="right" vertical="center"/>
    </xf>
    <xf numFmtId="176" fontId="48" fillId="0" borderId="10" xfId="0" applyNumberFormat="1" applyFont="1" applyBorder="1" applyAlignment="1">
      <alignment horizontal="right" vertical="center"/>
    </xf>
    <xf numFmtId="176" fontId="48" fillId="0" borderId="10" xfId="0" applyNumberFormat="1" applyFont="1" applyBorder="1" applyAlignment="1">
      <alignment horizontal="center" vertical="center"/>
    </xf>
    <xf numFmtId="176" fontId="48" fillId="0" borderId="10" xfId="0" applyNumberFormat="1" applyFont="1" applyBorder="1" applyAlignment="1">
      <alignment horizontal="left" vertical="center"/>
    </xf>
    <xf numFmtId="176" fontId="53" fillId="0" borderId="0" xfId="0" applyNumberFormat="1" applyFont="1" applyAlignment="1">
      <alignment horizontal="center" vertical="center"/>
    </xf>
    <xf numFmtId="176" fontId="48" fillId="0" borderId="0" xfId="0" applyNumberFormat="1" applyFont="1" applyBorder="1" applyAlignment="1">
      <alignment horizontal="right" vertical="center"/>
    </xf>
    <xf numFmtId="176" fontId="48" fillId="0" borderId="0" xfId="0" applyNumberFormat="1" applyFont="1" applyBorder="1" applyAlignment="1">
      <alignment horizontal="center" vertical="center"/>
    </xf>
    <xf numFmtId="176" fontId="48" fillId="0" borderId="0" xfId="0" applyNumberFormat="1" applyFont="1" applyBorder="1" applyAlignment="1">
      <alignment horizontal="left" vertical="center"/>
    </xf>
    <xf numFmtId="176" fontId="48" fillId="0" borderId="23" xfId="0" applyNumberFormat="1" applyFont="1" applyBorder="1" applyAlignment="1">
      <alignment horizontal="center" vertical="center"/>
    </xf>
    <xf numFmtId="176" fontId="48" fillId="0" borderId="23" xfId="0" applyNumberFormat="1" applyFont="1" applyBorder="1" applyAlignment="1">
      <alignment horizontal="left" vertical="center"/>
    </xf>
    <xf numFmtId="0" fontId="48" fillId="0" borderId="26" xfId="0" applyFont="1" applyBorder="1" applyAlignment="1">
      <alignment horizontal="center" vertical="center"/>
    </xf>
    <xf numFmtId="0" fontId="48" fillId="0" borderId="12" xfId="0" applyFont="1" applyBorder="1" applyAlignment="1">
      <alignment horizontal="center" vertical="center"/>
    </xf>
    <xf numFmtId="0" fontId="48" fillId="0" borderId="22" xfId="0" applyFont="1" applyBorder="1" applyAlignment="1">
      <alignment horizontal="center" vertical="center"/>
    </xf>
    <xf numFmtId="0" fontId="48" fillId="0" borderId="28"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7"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176" fontId="48" fillId="0" borderId="26" xfId="0" applyNumberFormat="1" applyFont="1" applyBorder="1" applyAlignment="1">
      <alignment horizontal="right" vertical="center"/>
    </xf>
    <xf numFmtId="176" fontId="48" fillId="0" borderId="22" xfId="0" applyNumberFormat="1" applyFont="1" applyBorder="1" applyAlignment="1">
      <alignment horizontal="right" vertical="center"/>
    </xf>
    <xf numFmtId="176" fontId="48" fillId="0" borderId="28" xfId="0" applyNumberFormat="1" applyFont="1" applyBorder="1" applyAlignment="1">
      <alignment horizontal="right" vertical="center"/>
    </xf>
    <xf numFmtId="176" fontId="48" fillId="0" borderId="25" xfId="0" applyNumberFormat="1" applyFont="1" applyBorder="1" applyAlignment="1">
      <alignment horizontal="right" vertical="center"/>
    </xf>
    <xf numFmtId="176" fontId="48" fillId="0" borderId="27" xfId="0" applyNumberFormat="1" applyFont="1" applyBorder="1" applyAlignment="1">
      <alignment horizontal="right" vertical="center"/>
    </xf>
    <xf numFmtId="176" fontId="48" fillId="0" borderId="24" xfId="0" applyNumberFormat="1" applyFont="1" applyBorder="1" applyAlignment="1">
      <alignment horizontal="right" vertical="center"/>
    </xf>
    <xf numFmtId="176" fontId="48" fillId="0" borderId="12" xfId="0" applyNumberFormat="1" applyFont="1" applyBorder="1" applyAlignment="1">
      <alignment horizontal="center" vertical="center"/>
    </xf>
    <xf numFmtId="176" fontId="48" fillId="0" borderId="12" xfId="0" applyNumberFormat="1" applyFont="1" applyBorder="1" applyAlignment="1">
      <alignment horizontal="left" vertical="center"/>
    </xf>
    <xf numFmtId="176" fontId="48" fillId="0" borderId="23" xfId="0" applyNumberFormat="1" applyFont="1" applyBorder="1" applyAlignment="1">
      <alignment vertical="center"/>
    </xf>
    <xf numFmtId="0" fontId="53" fillId="0" borderId="0" xfId="0" applyFont="1" applyAlignment="1">
      <alignment horizontal="center" vertical="center"/>
    </xf>
    <xf numFmtId="176" fontId="48" fillId="0" borderId="0" xfId="0" applyNumberFormat="1" applyFont="1" applyBorder="1" applyAlignment="1">
      <alignment vertical="center"/>
    </xf>
    <xf numFmtId="0" fontId="48" fillId="0" borderId="21"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28" xfId="0" applyFont="1" applyBorder="1" applyAlignment="1">
      <alignment horizontal="left" vertical="center" wrapText="1"/>
    </xf>
    <xf numFmtId="0" fontId="48" fillId="0" borderId="0" xfId="0" applyFont="1" applyBorder="1" applyAlignment="1">
      <alignment horizontal="left" vertical="center" wrapText="1"/>
    </xf>
    <xf numFmtId="0" fontId="48" fillId="0" borderId="25" xfId="0" applyFont="1" applyBorder="1" applyAlignment="1">
      <alignment horizontal="left" vertical="center" wrapText="1"/>
    </xf>
    <xf numFmtId="0" fontId="51" fillId="0" borderId="21"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47" fillId="0" borderId="26" xfId="0" applyFont="1" applyBorder="1" applyAlignment="1">
      <alignment horizontal="center" vertical="center"/>
    </xf>
    <xf numFmtId="0" fontId="47" fillId="0" borderId="1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50" fillId="0" borderId="0" xfId="0" applyFont="1" applyBorder="1" applyAlignment="1">
      <alignment horizontal="center" vertical="center"/>
    </xf>
    <xf numFmtId="0" fontId="48" fillId="0" borderId="26" xfId="0" applyFont="1" applyBorder="1" applyAlignment="1">
      <alignment horizontal="left" vertical="center"/>
    </xf>
    <xf numFmtId="0" fontId="48" fillId="0" borderId="12" xfId="0" applyFont="1" applyBorder="1" applyAlignment="1">
      <alignment horizontal="left" vertical="center"/>
    </xf>
    <xf numFmtId="0" fontId="48" fillId="0" borderId="22" xfId="0" applyFont="1" applyBorder="1" applyAlignment="1">
      <alignment horizontal="left" vertical="center"/>
    </xf>
    <xf numFmtId="0" fontId="48" fillId="0" borderId="27" xfId="0" applyFont="1" applyBorder="1" applyAlignment="1">
      <alignment horizontal="left" vertical="center"/>
    </xf>
    <xf numFmtId="0" fontId="48" fillId="0" borderId="23" xfId="0" applyFont="1" applyBorder="1" applyAlignment="1">
      <alignment horizontal="left" vertical="center"/>
    </xf>
    <xf numFmtId="0" fontId="48" fillId="0" borderId="24" xfId="0" applyFont="1" applyBorder="1" applyAlignment="1">
      <alignment horizontal="left" vertical="center"/>
    </xf>
    <xf numFmtId="0" fontId="48" fillId="0" borderId="30" xfId="0" applyFont="1" applyBorder="1" applyAlignment="1">
      <alignment horizontal="left" vertical="center"/>
    </xf>
    <xf numFmtId="0" fontId="48" fillId="0" borderId="28" xfId="0" applyFont="1" applyBorder="1" applyAlignment="1">
      <alignment horizontal="left" vertical="center"/>
    </xf>
    <xf numFmtId="0" fontId="48" fillId="0" borderId="0" xfId="0" applyFont="1" applyBorder="1" applyAlignment="1">
      <alignment horizontal="left" vertical="center"/>
    </xf>
    <xf numFmtId="0" fontId="48" fillId="0" borderId="25" xfId="0" applyFont="1" applyBorder="1" applyAlignment="1">
      <alignment horizontal="left" vertical="center"/>
    </xf>
    <xf numFmtId="0" fontId="45"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X129"/>
  <sheetViews>
    <sheetView tabSelected="1" view="pageBreakPreview" zoomScale="115" zoomScaleSheetLayoutView="115" workbookViewId="0" topLeftCell="A79">
      <selection activeCell="Q10" sqref="Q10"/>
    </sheetView>
  </sheetViews>
  <sheetFormatPr defaultColWidth="9.140625" defaultRowHeight="15"/>
  <cols>
    <col min="1" max="9" width="2.140625" style="2" customWidth="1"/>
    <col min="10" max="10" width="2.28125" style="2" customWidth="1"/>
    <col min="11" max="13" width="2.140625" style="2" customWidth="1"/>
    <col min="14" max="70" width="2.140625" style="0" customWidth="1"/>
  </cols>
  <sheetData>
    <row r="1" spans="1:45" ht="23.25" customHeight="1">
      <c r="A1" s="154" t="s">
        <v>76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row>
    <row r="2" ht="11.25" customHeight="1">
      <c r="A2" s="1"/>
    </row>
    <row r="3" spans="1:13" s="5" customFormat="1" ht="11.25" customHeight="1">
      <c r="A3" s="45">
        <v>1</v>
      </c>
      <c r="B3" s="45"/>
      <c r="C3" s="45" t="s">
        <v>28</v>
      </c>
      <c r="D3" s="45"/>
      <c r="E3" s="45"/>
      <c r="F3" s="4"/>
      <c r="G3" s="4"/>
      <c r="H3" s="4"/>
      <c r="I3" s="4"/>
      <c r="J3" s="4"/>
      <c r="K3" s="4"/>
      <c r="L3" s="4"/>
      <c r="M3" s="4"/>
    </row>
    <row r="4" spans="1:13" s="5" customFormat="1" ht="6" customHeight="1">
      <c r="A4" s="4"/>
      <c r="B4" s="4"/>
      <c r="C4" s="4"/>
      <c r="D4" s="4"/>
      <c r="E4" s="4"/>
      <c r="F4" s="4"/>
      <c r="G4" s="4"/>
      <c r="H4" s="4"/>
      <c r="I4" s="4"/>
      <c r="J4" s="4"/>
      <c r="K4" s="4"/>
      <c r="L4" s="4"/>
      <c r="M4" s="4"/>
    </row>
    <row r="5" spans="1:13" s="5" customFormat="1" ht="11.25" customHeight="1">
      <c r="A5" s="4"/>
      <c r="B5" s="43" t="s">
        <v>25</v>
      </c>
      <c r="C5" s="45" t="s">
        <v>70</v>
      </c>
      <c r="D5" s="43"/>
      <c r="E5" s="45"/>
      <c r="F5" s="4"/>
      <c r="G5" s="4"/>
      <c r="H5" s="4"/>
      <c r="I5" s="4"/>
      <c r="J5" s="4"/>
      <c r="K5" s="4"/>
      <c r="L5" s="4"/>
      <c r="M5" s="4"/>
    </row>
    <row r="6" spans="1:13" s="5" customFormat="1" ht="11.25" customHeight="1">
      <c r="A6" s="4"/>
      <c r="B6" s="43"/>
      <c r="C6" s="45" t="s">
        <v>78</v>
      </c>
      <c r="D6" s="43"/>
      <c r="E6" s="45"/>
      <c r="F6" s="4"/>
      <c r="G6" s="4"/>
      <c r="H6" s="4"/>
      <c r="I6" s="4"/>
      <c r="J6" s="4"/>
      <c r="K6" s="4"/>
      <c r="L6" s="4"/>
      <c r="M6" s="4"/>
    </row>
    <row r="7" spans="1:13" s="5" customFormat="1" ht="11.25" customHeight="1">
      <c r="A7" s="4"/>
      <c r="B7" s="43"/>
      <c r="C7" s="45" t="s">
        <v>133</v>
      </c>
      <c r="D7" s="45"/>
      <c r="E7" s="45"/>
      <c r="F7" s="4"/>
      <c r="G7" s="4"/>
      <c r="H7" s="4"/>
      <c r="I7" s="4"/>
      <c r="J7" s="4"/>
      <c r="K7" s="4"/>
      <c r="L7" s="4"/>
      <c r="M7" s="4"/>
    </row>
    <row r="8" spans="1:13" s="5" customFormat="1" ht="11.25" customHeight="1">
      <c r="A8" s="4"/>
      <c r="B8" s="43"/>
      <c r="C8" s="45" t="s">
        <v>81</v>
      </c>
      <c r="D8" s="45"/>
      <c r="E8" s="45"/>
      <c r="F8" s="4"/>
      <c r="G8" s="4"/>
      <c r="H8" s="4"/>
      <c r="I8" s="4"/>
      <c r="J8" s="4"/>
      <c r="K8" s="4"/>
      <c r="L8" s="4"/>
      <c r="M8" s="4"/>
    </row>
    <row r="9" spans="1:13" s="5" customFormat="1" ht="11.25" customHeight="1">
      <c r="A9" s="4"/>
      <c r="B9" s="43"/>
      <c r="C9" s="45" t="s">
        <v>82</v>
      </c>
      <c r="D9" s="45"/>
      <c r="E9" s="45"/>
      <c r="F9" s="4"/>
      <c r="G9" s="4"/>
      <c r="H9" s="4"/>
      <c r="I9" s="4"/>
      <c r="J9" s="4"/>
      <c r="K9" s="4"/>
      <c r="L9" s="4"/>
      <c r="M9" s="4"/>
    </row>
    <row r="10" spans="1:13" s="5" customFormat="1" ht="11.25" customHeight="1">
      <c r="A10" s="4"/>
      <c r="B10" s="43"/>
      <c r="C10" s="45" t="s">
        <v>83</v>
      </c>
      <c r="D10" s="45"/>
      <c r="E10" s="45"/>
      <c r="F10" s="4"/>
      <c r="G10" s="4"/>
      <c r="H10" s="4"/>
      <c r="I10" s="4"/>
      <c r="J10" s="4"/>
      <c r="K10" s="4"/>
      <c r="L10" s="4"/>
      <c r="M10" s="4"/>
    </row>
    <row r="11" spans="1:13" s="5" customFormat="1" ht="6" customHeight="1">
      <c r="A11" s="4"/>
      <c r="B11" s="43"/>
      <c r="C11" s="4"/>
      <c r="D11" s="4"/>
      <c r="E11" s="4"/>
      <c r="F11" s="4"/>
      <c r="G11" s="4"/>
      <c r="H11" s="4"/>
      <c r="I11" s="4"/>
      <c r="J11" s="4"/>
      <c r="K11" s="4"/>
      <c r="L11" s="4"/>
      <c r="M11" s="4"/>
    </row>
    <row r="12" spans="1:43" s="5" customFormat="1" ht="11.25" customHeight="1">
      <c r="A12" s="4"/>
      <c r="B12" s="43" t="s">
        <v>25</v>
      </c>
      <c r="C12" s="45" t="s">
        <v>134</v>
      </c>
      <c r="D12" s="43"/>
      <c r="E12" s="45"/>
      <c r="F12" s="45"/>
      <c r="G12" s="45"/>
      <c r="H12" s="45"/>
      <c r="I12" s="45"/>
      <c r="J12" s="45"/>
      <c r="K12" s="45"/>
      <c r="L12" s="45"/>
      <c r="M12" s="45"/>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row>
    <row r="13" spans="1:43" s="5" customFormat="1" ht="11.25" customHeight="1">
      <c r="A13" s="4"/>
      <c r="B13" s="43"/>
      <c r="C13" s="45" t="s">
        <v>135</v>
      </c>
      <c r="D13" s="43"/>
      <c r="E13" s="45"/>
      <c r="F13" s="45"/>
      <c r="G13" s="45"/>
      <c r="H13" s="45"/>
      <c r="I13" s="45"/>
      <c r="J13" s="45"/>
      <c r="K13" s="45"/>
      <c r="L13" s="45"/>
      <c r="M13" s="45"/>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row>
    <row r="14" spans="1:43" s="5" customFormat="1" ht="11.25" customHeight="1">
      <c r="A14" s="4"/>
      <c r="B14" s="43"/>
      <c r="C14" s="45"/>
      <c r="D14" s="43"/>
      <c r="E14" s="45"/>
      <c r="F14" s="45"/>
      <c r="G14" s="45"/>
      <c r="H14" s="45"/>
      <c r="I14" s="45"/>
      <c r="J14" s="45"/>
      <c r="K14" s="45"/>
      <c r="L14" s="45"/>
      <c r="M14" s="45"/>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row>
    <row r="15" spans="1:43" s="5" customFormat="1" ht="11.25" customHeight="1">
      <c r="A15" s="4"/>
      <c r="B15" s="43"/>
      <c r="C15" s="45"/>
      <c r="D15" s="43"/>
      <c r="E15" s="45"/>
      <c r="F15" s="45"/>
      <c r="G15" s="45"/>
      <c r="H15" s="45"/>
      <c r="I15" s="45"/>
      <c r="J15" s="45"/>
      <c r="K15" s="45"/>
      <c r="L15" s="45"/>
      <c r="M15" s="45"/>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row>
    <row r="16" spans="1:43" s="5" customFormat="1" ht="11.25" customHeight="1">
      <c r="A16" s="4">
        <v>2</v>
      </c>
      <c r="B16" s="45"/>
      <c r="C16" s="45" t="s">
        <v>29</v>
      </c>
      <c r="D16" s="45"/>
      <c r="E16" s="45"/>
      <c r="F16" s="45"/>
      <c r="G16" s="45"/>
      <c r="H16" s="45"/>
      <c r="I16" s="45"/>
      <c r="J16" s="45"/>
      <c r="K16" s="45"/>
      <c r="L16" s="45"/>
      <c r="M16" s="45"/>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row>
    <row r="17" spans="1:43" s="5" customFormat="1" ht="6" customHeight="1">
      <c r="A17" s="4"/>
      <c r="B17" s="45"/>
      <c r="C17" s="45"/>
      <c r="D17" s="45"/>
      <c r="E17" s="45"/>
      <c r="F17" s="45"/>
      <c r="G17" s="45"/>
      <c r="H17" s="45"/>
      <c r="I17" s="45"/>
      <c r="J17" s="45"/>
      <c r="K17" s="45"/>
      <c r="L17" s="45"/>
      <c r="M17" s="45"/>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row>
    <row r="18" spans="1:43" s="5" customFormat="1" ht="11.25" customHeight="1">
      <c r="A18" s="4"/>
      <c r="B18" s="43" t="s">
        <v>25</v>
      </c>
      <c r="C18" s="45" t="s">
        <v>136</v>
      </c>
      <c r="D18" s="43"/>
      <c r="E18" s="45"/>
      <c r="F18" s="45"/>
      <c r="G18" s="45"/>
      <c r="H18" s="45"/>
      <c r="I18" s="45"/>
      <c r="J18" s="45"/>
      <c r="K18" s="45"/>
      <c r="L18" s="45"/>
      <c r="M18" s="45"/>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row>
    <row r="19" spans="1:43" s="5" customFormat="1" ht="11.25" customHeight="1">
      <c r="A19" s="4"/>
      <c r="B19" s="43"/>
      <c r="C19" s="45" t="s">
        <v>137</v>
      </c>
      <c r="D19" s="43"/>
      <c r="E19" s="45"/>
      <c r="F19" s="45"/>
      <c r="G19" s="45"/>
      <c r="H19" s="45"/>
      <c r="I19" s="45"/>
      <c r="J19" s="45"/>
      <c r="K19" s="45"/>
      <c r="L19" s="45"/>
      <c r="M19" s="45"/>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row>
    <row r="20" spans="1:43" s="5" customFormat="1" ht="11.25" customHeight="1">
      <c r="A20" s="4"/>
      <c r="B20" s="43"/>
      <c r="C20" s="45" t="s">
        <v>84</v>
      </c>
      <c r="D20" s="43"/>
      <c r="E20" s="45"/>
      <c r="F20" s="45"/>
      <c r="G20" s="45"/>
      <c r="H20" s="45"/>
      <c r="I20" s="45"/>
      <c r="J20" s="45"/>
      <c r="K20" s="45"/>
      <c r="L20" s="45"/>
      <c r="M20" s="45"/>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3" s="5" customFormat="1" ht="11.25" customHeight="1">
      <c r="A21" s="4"/>
      <c r="B21" s="43"/>
      <c r="C21" s="45" t="s">
        <v>85</v>
      </c>
      <c r="D21" s="43"/>
      <c r="E21" s="45"/>
      <c r="F21" s="45"/>
      <c r="G21" s="45"/>
      <c r="H21" s="45"/>
      <c r="I21" s="45"/>
      <c r="J21" s="45"/>
      <c r="K21" s="45"/>
      <c r="L21" s="45"/>
      <c r="M21" s="45"/>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row>
    <row r="22" spans="1:43" s="5" customFormat="1" ht="11.25" customHeight="1">
      <c r="A22" s="4"/>
      <c r="B22" s="43"/>
      <c r="C22" s="45" t="s">
        <v>138</v>
      </c>
      <c r="D22" s="43"/>
      <c r="E22" s="45"/>
      <c r="F22" s="45"/>
      <c r="G22" s="45"/>
      <c r="H22" s="45"/>
      <c r="I22" s="45"/>
      <c r="J22" s="45"/>
      <c r="K22" s="45"/>
      <c r="L22" s="45"/>
      <c r="M22" s="45"/>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row>
    <row r="23" spans="1:43" s="5" customFormat="1" ht="11.25" customHeight="1">
      <c r="A23" s="4"/>
      <c r="B23" s="43"/>
      <c r="C23" s="45" t="s">
        <v>86</v>
      </c>
      <c r="D23" s="43"/>
      <c r="E23" s="45"/>
      <c r="F23" s="45"/>
      <c r="G23" s="45"/>
      <c r="H23" s="45"/>
      <c r="I23" s="45"/>
      <c r="J23" s="45"/>
      <c r="K23" s="45"/>
      <c r="L23" s="45"/>
      <c r="M23" s="45"/>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row>
    <row r="24" spans="1:43" s="5" customFormat="1" ht="11.25" customHeight="1">
      <c r="A24" s="4"/>
      <c r="B24" s="43"/>
      <c r="C24" s="45" t="s">
        <v>87</v>
      </c>
      <c r="D24" s="43"/>
      <c r="E24" s="45"/>
      <c r="F24" s="45"/>
      <c r="G24" s="45"/>
      <c r="H24" s="45"/>
      <c r="I24" s="45"/>
      <c r="J24" s="45"/>
      <c r="K24" s="45"/>
      <c r="L24" s="45"/>
      <c r="M24" s="45"/>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row>
    <row r="25" spans="1:43" s="5" customFormat="1" ht="6" customHeight="1">
      <c r="A25" s="4"/>
      <c r="B25" s="43"/>
      <c r="C25" s="45"/>
      <c r="D25" s="45"/>
      <c r="E25" s="45"/>
      <c r="F25" s="45"/>
      <c r="G25" s="45"/>
      <c r="H25" s="45"/>
      <c r="I25" s="45"/>
      <c r="J25" s="45"/>
      <c r="K25" s="45"/>
      <c r="L25" s="45"/>
      <c r="M25" s="45"/>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row>
    <row r="26" spans="1:43" s="5" customFormat="1" ht="11.25" customHeight="1">
      <c r="A26" s="4"/>
      <c r="B26" s="43" t="s">
        <v>25</v>
      </c>
      <c r="C26" s="45" t="s">
        <v>71</v>
      </c>
      <c r="D26" s="43"/>
      <c r="E26" s="45"/>
      <c r="F26" s="45"/>
      <c r="G26" s="45"/>
      <c r="H26" s="45"/>
      <c r="I26" s="45"/>
      <c r="J26" s="45"/>
      <c r="K26" s="45"/>
      <c r="L26" s="45"/>
      <c r="M26" s="45"/>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row>
    <row r="27" spans="1:43" s="5" customFormat="1" ht="11.25" customHeight="1">
      <c r="A27" s="4"/>
      <c r="B27" s="45"/>
      <c r="C27" s="45"/>
      <c r="D27" s="45"/>
      <c r="E27" s="45"/>
      <c r="F27" s="45"/>
      <c r="G27" s="45"/>
      <c r="H27" s="45"/>
      <c r="I27" s="45"/>
      <c r="J27" s="45"/>
      <c r="K27" s="45"/>
      <c r="L27" s="45"/>
      <c r="M27" s="45"/>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5" customFormat="1" ht="11.25" customHeight="1">
      <c r="A28" s="4"/>
      <c r="B28" s="45"/>
      <c r="C28" s="45"/>
      <c r="D28" s="45"/>
      <c r="E28" s="45"/>
      <c r="F28" s="45"/>
      <c r="G28" s="45"/>
      <c r="H28" s="45"/>
      <c r="I28" s="45"/>
      <c r="J28" s="45"/>
      <c r="K28" s="45"/>
      <c r="L28" s="45"/>
      <c r="M28" s="45"/>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row>
    <row r="29" spans="1:43" s="5" customFormat="1" ht="11.25" customHeight="1">
      <c r="A29" s="4">
        <v>3</v>
      </c>
      <c r="B29" s="45"/>
      <c r="C29" s="45" t="s">
        <v>30</v>
      </c>
      <c r="D29" s="45"/>
      <c r="E29" s="45"/>
      <c r="F29" s="45"/>
      <c r="G29" s="45"/>
      <c r="H29" s="45"/>
      <c r="I29" s="45"/>
      <c r="J29" s="45"/>
      <c r="K29" s="45"/>
      <c r="L29" s="45"/>
      <c r="M29" s="45"/>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row>
    <row r="30" spans="1:43" s="5" customFormat="1" ht="6" customHeight="1">
      <c r="A30" s="4"/>
      <c r="B30" s="45"/>
      <c r="C30" s="45"/>
      <c r="D30" s="45"/>
      <c r="E30" s="45"/>
      <c r="F30" s="45"/>
      <c r="G30" s="45"/>
      <c r="H30" s="45"/>
      <c r="I30" s="45"/>
      <c r="J30" s="45"/>
      <c r="K30" s="45"/>
      <c r="L30" s="45"/>
      <c r="M30" s="45"/>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row>
    <row r="31" spans="1:43" s="5" customFormat="1" ht="11.25" customHeight="1">
      <c r="A31" s="4"/>
      <c r="B31" s="43" t="s">
        <v>25</v>
      </c>
      <c r="C31" s="45" t="s">
        <v>79</v>
      </c>
      <c r="D31" s="45"/>
      <c r="E31" s="45"/>
      <c r="F31" s="45"/>
      <c r="G31" s="45"/>
      <c r="H31" s="45"/>
      <c r="I31" s="45"/>
      <c r="J31" s="45"/>
      <c r="K31" s="45"/>
      <c r="L31" s="45"/>
      <c r="M31" s="45"/>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row>
    <row r="32" spans="1:43" s="5" customFormat="1" ht="6" customHeight="1">
      <c r="A32" s="4"/>
      <c r="B32" s="43"/>
      <c r="C32" s="45"/>
      <c r="D32" s="45"/>
      <c r="E32" s="45"/>
      <c r="F32" s="45"/>
      <c r="G32" s="45"/>
      <c r="H32" s="45"/>
      <c r="I32" s="45"/>
      <c r="J32" s="45"/>
      <c r="K32" s="45"/>
      <c r="L32" s="45"/>
      <c r="M32" s="45"/>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row>
    <row r="33" spans="1:43" s="5" customFormat="1" ht="11.25" customHeight="1">
      <c r="A33" s="4"/>
      <c r="B33" s="43" t="s">
        <v>25</v>
      </c>
      <c r="C33" s="45" t="s">
        <v>80</v>
      </c>
      <c r="D33" s="45"/>
      <c r="E33" s="45"/>
      <c r="F33" s="45"/>
      <c r="G33" s="45"/>
      <c r="H33" s="45"/>
      <c r="I33" s="45"/>
      <c r="J33" s="45"/>
      <c r="K33" s="45"/>
      <c r="L33" s="45"/>
      <c r="M33" s="45"/>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row>
    <row r="34" spans="1:43" s="5" customFormat="1" ht="11.25" customHeight="1">
      <c r="A34" s="4"/>
      <c r="B34" s="43"/>
      <c r="C34" s="45" t="s">
        <v>139</v>
      </c>
      <c r="D34" s="45"/>
      <c r="E34" s="45"/>
      <c r="F34" s="45"/>
      <c r="G34" s="45"/>
      <c r="H34" s="45"/>
      <c r="I34" s="45"/>
      <c r="J34" s="45"/>
      <c r="K34" s="45"/>
      <c r="L34" s="45"/>
      <c r="M34" s="45"/>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row>
    <row r="35" spans="1:43" s="5" customFormat="1" ht="11.25" customHeight="1">
      <c r="A35" s="4"/>
      <c r="B35" s="43"/>
      <c r="C35" s="45" t="s">
        <v>88</v>
      </c>
      <c r="D35" s="45"/>
      <c r="E35" s="45"/>
      <c r="F35" s="45"/>
      <c r="G35" s="45"/>
      <c r="H35" s="45"/>
      <c r="I35" s="45"/>
      <c r="J35" s="45"/>
      <c r="K35" s="45"/>
      <c r="L35" s="45"/>
      <c r="M35" s="45"/>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row>
    <row r="36" spans="1:43" s="5" customFormat="1" ht="6" customHeight="1">
      <c r="A36" s="4"/>
      <c r="B36" s="43"/>
      <c r="C36" s="45"/>
      <c r="D36" s="45"/>
      <c r="E36" s="45"/>
      <c r="F36" s="45"/>
      <c r="G36" s="45"/>
      <c r="H36" s="45"/>
      <c r="I36" s="45"/>
      <c r="J36" s="45"/>
      <c r="K36" s="45"/>
      <c r="L36" s="45"/>
      <c r="M36" s="45"/>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row>
    <row r="37" spans="1:43" s="5" customFormat="1" ht="11.25" customHeight="1">
      <c r="A37" s="4"/>
      <c r="B37" s="43" t="s">
        <v>25</v>
      </c>
      <c r="C37" s="45" t="s">
        <v>89</v>
      </c>
      <c r="D37" s="45"/>
      <c r="E37" s="45"/>
      <c r="F37" s="45"/>
      <c r="G37" s="45"/>
      <c r="H37" s="45"/>
      <c r="I37" s="45"/>
      <c r="J37" s="45"/>
      <c r="K37" s="45"/>
      <c r="L37" s="45"/>
      <c r="M37" s="45"/>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row>
    <row r="38" spans="1:43" s="5" customFormat="1" ht="8.25" customHeight="1">
      <c r="A38" s="4"/>
      <c r="C38" s="45"/>
      <c r="D38" s="45"/>
      <c r="E38" s="45"/>
      <c r="F38" s="45"/>
      <c r="G38" s="45"/>
      <c r="H38" s="45"/>
      <c r="I38" s="45"/>
      <c r="J38" s="45"/>
      <c r="K38" s="45"/>
      <c r="L38" s="45"/>
      <c r="M38" s="45"/>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row>
    <row r="39" spans="1:22" s="5" customFormat="1" ht="8.25" customHeight="1" thickBot="1">
      <c r="A39" s="4"/>
      <c r="B39" s="3"/>
      <c r="C39" s="4"/>
      <c r="D39" s="4"/>
      <c r="E39" s="4"/>
      <c r="F39" s="4"/>
      <c r="G39" s="4"/>
      <c r="H39" s="4"/>
      <c r="I39" s="4"/>
      <c r="S39" s="137" t="s">
        <v>20</v>
      </c>
      <c r="T39" s="138"/>
      <c r="U39" s="138"/>
      <c r="V39" s="139"/>
    </row>
    <row r="40" spans="1:43" s="5" customFormat="1" ht="8.25" customHeight="1">
      <c r="A40" s="4"/>
      <c r="B40" s="9"/>
      <c r="C40" s="10"/>
      <c r="D40" s="10"/>
      <c r="E40" s="10"/>
      <c r="F40" s="10"/>
      <c r="G40" s="10"/>
      <c r="H40" s="10"/>
      <c r="I40" s="10"/>
      <c r="J40" s="11"/>
      <c r="K40" s="11"/>
      <c r="L40" s="11"/>
      <c r="M40" s="11"/>
      <c r="N40" s="11"/>
      <c r="O40" s="11"/>
      <c r="P40" s="11"/>
      <c r="Q40" s="11"/>
      <c r="R40" s="11"/>
      <c r="S40" s="140"/>
      <c r="T40" s="141"/>
      <c r="U40" s="141"/>
      <c r="V40" s="142"/>
      <c r="W40" s="11"/>
      <c r="X40" s="11"/>
      <c r="Y40" s="11"/>
      <c r="Z40" s="11"/>
      <c r="AA40" s="11"/>
      <c r="AB40" s="11"/>
      <c r="AC40" s="11"/>
      <c r="AD40" s="11"/>
      <c r="AE40" s="11"/>
      <c r="AF40" s="11"/>
      <c r="AG40" s="11"/>
      <c r="AH40" s="11"/>
      <c r="AI40" s="11"/>
      <c r="AJ40" s="11"/>
      <c r="AK40" s="11"/>
      <c r="AL40" s="11"/>
      <c r="AM40" s="11"/>
      <c r="AN40" s="11"/>
      <c r="AO40" s="11"/>
      <c r="AP40" s="11"/>
      <c r="AQ40" s="12"/>
    </row>
    <row r="41" spans="1:43" s="5" customFormat="1" ht="11.25" customHeight="1">
      <c r="A41" s="3"/>
      <c r="B41" s="13"/>
      <c r="C41" s="68" t="s">
        <v>0</v>
      </c>
      <c r="D41" s="68"/>
      <c r="E41" s="68"/>
      <c r="F41" s="68"/>
      <c r="G41" s="68"/>
      <c r="H41" s="68"/>
      <c r="I41" s="68"/>
      <c r="J41" s="68"/>
      <c r="K41" s="68"/>
      <c r="L41" s="68"/>
      <c r="M41" s="68"/>
      <c r="N41" s="14"/>
      <c r="O41" s="15"/>
      <c r="P41" s="15"/>
      <c r="Q41" s="15"/>
      <c r="R41" s="15"/>
      <c r="S41" s="15"/>
      <c r="T41" s="15"/>
      <c r="U41" s="15"/>
      <c r="V41" s="15"/>
      <c r="W41" s="15"/>
      <c r="X41" s="68" t="s">
        <v>8</v>
      </c>
      <c r="Y41" s="68"/>
      <c r="Z41" s="68"/>
      <c r="AA41" s="68"/>
      <c r="AB41" s="68"/>
      <c r="AC41" s="68"/>
      <c r="AD41" s="68"/>
      <c r="AE41" s="68"/>
      <c r="AF41" s="68"/>
      <c r="AG41" s="68"/>
      <c r="AH41" s="68"/>
      <c r="AI41" s="14"/>
      <c r="AJ41" s="15"/>
      <c r="AK41" s="15"/>
      <c r="AL41" s="15"/>
      <c r="AM41" s="15"/>
      <c r="AN41" s="15"/>
      <c r="AO41" s="15"/>
      <c r="AP41" s="15"/>
      <c r="AQ41" s="16"/>
    </row>
    <row r="42" spans="1:43" s="5" customFormat="1" ht="11.25" customHeight="1">
      <c r="A42" s="3"/>
      <c r="B42" s="13"/>
      <c r="C42" s="68"/>
      <c r="D42" s="93" t="s">
        <v>1</v>
      </c>
      <c r="E42" s="93"/>
      <c r="F42" s="93"/>
      <c r="G42" s="93"/>
      <c r="H42" s="93" t="s">
        <v>5</v>
      </c>
      <c r="I42" s="93"/>
      <c r="J42" s="93"/>
      <c r="K42" s="93"/>
      <c r="L42" s="128" t="s">
        <v>7</v>
      </c>
      <c r="M42" s="129"/>
      <c r="N42" s="129"/>
      <c r="O42" s="129"/>
      <c r="P42" s="129"/>
      <c r="Q42" s="129"/>
      <c r="R42" s="129"/>
      <c r="S42" s="129"/>
      <c r="T42" s="129"/>
      <c r="U42" s="130"/>
      <c r="V42" s="15"/>
      <c r="W42" s="15"/>
      <c r="X42" s="68"/>
      <c r="Y42" s="93" t="s">
        <v>1</v>
      </c>
      <c r="Z42" s="93"/>
      <c r="AA42" s="93"/>
      <c r="AB42" s="93"/>
      <c r="AC42" s="93" t="s">
        <v>5</v>
      </c>
      <c r="AD42" s="93"/>
      <c r="AE42" s="93"/>
      <c r="AF42" s="93"/>
      <c r="AG42" s="128" t="s">
        <v>7</v>
      </c>
      <c r="AH42" s="129"/>
      <c r="AI42" s="129"/>
      <c r="AJ42" s="129"/>
      <c r="AK42" s="129"/>
      <c r="AL42" s="129"/>
      <c r="AM42" s="129"/>
      <c r="AN42" s="129"/>
      <c r="AO42" s="129"/>
      <c r="AP42" s="130"/>
      <c r="AQ42" s="16"/>
    </row>
    <row r="43" spans="1:43" s="5" customFormat="1" ht="11.25" customHeight="1">
      <c r="A43" s="4"/>
      <c r="B43" s="13"/>
      <c r="C43" s="68"/>
      <c r="D43" s="150" t="s">
        <v>2</v>
      </c>
      <c r="E43" s="150"/>
      <c r="F43" s="150"/>
      <c r="G43" s="150"/>
      <c r="H43" s="94">
        <v>50000</v>
      </c>
      <c r="I43" s="94"/>
      <c r="J43" s="94"/>
      <c r="K43" s="94"/>
      <c r="L43" s="64" t="s">
        <v>14</v>
      </c>
      <c r="M43" s="65"/>
      <c r="N43" s="22"/>
      <c r="O43" s="6"/>
      <c r="P43" s="6"/>
      <c r="Q43" s="6"/>
      <c r="R43" s="6"/>
      <c r="S43" s="6"/>
      <c r="T43" s="6"/>
      <c r="U43" s="7"/>
      <c r="V43" s="15"/>
      <c r="W43" s="15"/>
      <c r="X43" s="68"/>
      <c r="Y43" s="144" t="s">
        <v>9</v>
      </c>
      <c r="Z43" s="145"/>
      <c r="AA43" s="145"/>
      <c r="AB43" s="146"/>
      <c r="AC43" s="117">
        <v>28000</v>
      </c>
      <c r="AD43" s="96"/>
      <c r="AE43" s="96"/>
      <c r="AF43" s="118"/>
      <c r="AG43" s="59" t="s">
        <v>40</v>
      </c>
      <c r="AH43" s="60"/>
      <c r="AI43" s="24"/>
      <c r="AJ43" s="25"/>
      <c r="AK43" s="25"/>
      <c r="AL43" s="25"/>
      <c r="AM43" s="25"/>
      <c r="AN43" s="25"/>
      <c r="AO43" s="25"/>
      <c r="AP43" s="26"/>
      <c r="AQ43" s="16"/>
    </row>
    <row r="44" spans="1:43" s="5" customFormat="1" ht="11.25" customHeight="1">
      <c r="A44" s="4"/>
      <c r="B44" s="13"/>
      <c r="C44" s="68"/>
      <c r="D44" s="150" t="s">
        <v>3</v>
      </c>
      <c r="E44" s="150"/>
      <c r="F44" s="150"/>
      <c r="G44" s="150"/>
      <c r="H44" s="94">
        <v>5000</v>
      </c>
      <c r="I44" s="94"/>
      <c r="J44" s="94"/>
      <c r="K44" s="94"/>
      <c r="L44" s="64" t="s">
        <v>11</v>
      </c>
      <c r="M44" s="65"/>
      <c r="N44" s="22"/>
      <c r="O44" s="6"/>
      <c r="P44" s="6"/>
      <c r="Q44" s="6"/>
      <c r="R44" s="6"/>
      <c r="S44" s="6"/>
      <c r="T44" s="6"/>
      <c r="U44" s="7"/>
      <c r="V44" s="15"/>
      <c r="W44" s="15"/>
      <c r="X44" s="68"/>
      <c r="Y44" s="151"/>
      <c r="Z44" s="152"/>
      <c r="AA44" s="152"/>
      <c r="AB44" s="153"/>
      <c r="AC44" s="119"/>
      <c r="AD44" s="103"/>
      <c r="AE44" s="103"/>
      <c r="AF44" s="120"/>
      <c r="AG44" s="67" t="s">
        <v>47</v>
      </c>
      <c r="AH44" s="68"/>
      <c r="AI44" s="14"/>
      <c r="AJ44" s="15"/>
      <c r="AK44" s="15"/>
      <c r="AL44" s="15"/>
      <c r="AM44" s="15"/>
      <c r="AN44" s="15"/>
      <c r="AO44" s="15"/>
      <c r="AP44" s="49"/>
      <c r="AQ44" s="16"/>
    </row>
    <row r="45" spans="1:43" s="5" customFormat="1" ht="11.25" customHeight="1">
      <c r="A45" s="4"/>
      <c r="B45" s="13"/>
      <c r="C45" s="68"/>
      <c r="D45" s="150" t="s">
        <v>4</v>
      </c>
      <c r="E45" s="150"/>
      <c r="F45" s="150"/>
      <c r="G45" s="150"/>
      <c r="H45" s="94">
        <v>30000</v>
      </c>
      <c r="I45" s="94"/>
      <c r="J45" s="94"/>
      <c r="K45" s="94"/>
      <c r="L45" s="64" t="s">
        <v>21</v>
      </c>
      <c r="M45" s="65"/>
      <c r="N45" s="22"/>
      <c r="O45" s="6"/>
      <c r="P45" s="6"/>
      <c r="Q45" s="6"/>
      <c r="R45" s="6"/>
      <c r="S45" s="6"/>
      <c r="T45" s="6"/>
      <c r="U45" s="7"/>
      <c r="V45" s="15"/>
      <c r="W45" s="15"/>
      <c r="X45" s="68"/>
      <c r="Y45" s="147"/>
      <c r="Z45" s="148"/>
      <c r="AA45" s="148"/>
      <c r="AB45" s="149"/>
      <c r="AC45" s="121"/>
      <c r="AD45" s="98"/>
      <c r="AE45" s="98"/>
      <c r="AF45" s="122"/>
      <c r="AG45" s="61" t="s">
        <v>41</v>
      </c>
      <c r="AH45" s="62"/>
      <c r="AI45" s="27"/>
      <c r="AJ45" s="28"/>
      <c r="AK45" s="28"/>
      <c r="AL45" s="28"/>
      <c r="AM45" s="28"/>
      <c r="AN45" s="28"/>
      <c r="AO45" s="28"/>
      <c r="AP45" s="29"/>
      <c r="AQ45" s="16"/>
    </row>
    <row r="46" spans="1:43" s="5" customFormat="1" ht="11.25" customHeight="1">
      <c r="A46" s="4"/>
      <c r="B46" s="13"/>
      <c r="C46" s="68"/>
      <c r="D46" s="150" t="s">
        <v>12</v>
      </c>
      <c r="E46" s="150"/>
      <c r="F46" s="150"/>
      <c r="G46" s="150"/>
      <c r="H46" s="94">
        <v>21000</v>
      </c>
      <c r="I46" s="94"/>
      <c r="J46" s="94"/>
      <c r="K46" s="94"/>
      <c r="L46" s="64" t="s">
        <v>13</v>
      </c>
      <c r="M46" s="65"/>
      <c r="N46" s="22"/>
      <c r="O46" s="6"/>
      <c r="P46" s="6"/>
      <c r="Q46" s="6"/>
      <c r="R46" s="6"/>
      <c r="S46" s="6"/>
      <c r="T46" s="6"/>
      <c r="U46" s="7"/>
      <c r="V46" s="15"/>
      <c r="W46" s="15"/>
      <c r="X46" s="68"/>
      <c r="Y46" s="144" t="s">
        <v>10</v>
      </c>
      <c r="Z46" s="145"/>
      <c r="AA46" s="145"/>
      <c r="AB46" s="146"/>
      <c r="AC46" s="117">
        <v>8000</v>
      </c>
      <c r="AD46" s="96"/>
      <c r="AE46" s="96"/>
      <c r="AF46" s="118"/>
      <c r="AG46" s="59" t="s">
        <v>39</v>
      </c>
      <c r="AH46" s="60"/>
      <c r="AI46" s="24"/>
      <c r="AJ46" s="25"/>
      <c r="AK46" s="25"/>
      <c r="AL46" s="25"/>
      <c r="AM46" s="25"/>
      <c r="AN46" s="25"/>
      <c r="AO46" s="25"/>
      <c r="AP46" s="26"/>
      <c r="AQ46" s="16"/>
    </row>
    <row r="47" spans="1:43" s="5" customFormat="1" ht="11.25" customHeight="1">
      <c r="A47" s="4"/>
      <c r="B47" s="13"/>
      <c r="C47" s="68"/>
      <c r="D47" s="144" t="s">
        <v>18</v>
      </c>
      <c r="E47" s="145"/>
      <c r="F47" s="145"/>
      <c r="G47" s="146"/>
      <c r="H47" s="117">
        <v>55000</v>
      </c>
      <c r="I47" s="96"/>
      <c r="J47" s="96"/>
      <c r="K47" s="118"/>
      <c r="L47" s="59" t="s">
        <v>31</v>
      </c>
      <c r="M47" s="60"/>
      <c r="N47" s="24"/>
      <c r="O47" s="25"/>
      <c r="P47" s="25"/>
      <c r="Q47" s="25"/>
      <c r="R47" s="25"/>
      <c r="S47" s="25"/>
      <c r="T47" s="25"/>
      <c r="U47" s="26"/>
      <c r="V47" s="15"/>
      <c r="W47" s="15"/>
      <c r="X47" s="68"/>
      <c r="Y47" s="147"/>
      <c r="Z47" s="148"/>
      <c r="AA47" s="148"/>
      <c r="AB47" s="149"/>
      <c r="AC47" s="121"/>
      <c r="AD47" s="98"/>
      <c r="AE47" s="98"/>
      <c r="AF47" s="122"/>
      <c r="AG47" s="61" t="s">
        <v>51</v>
      </c>
      <c r="AH47" s="62"/>
      <c r="AI47" s="27"/>
      <c r="AJ47" s="28"/>
      <c r="AK47" s="28"/>
      <c r="AL47" s="28"/>
      <c r="AM47" s="28"/>
      <c r="AN47" s="28"/>
      <c r="AO47" s="28"/>
      <c r="AP47" s="29"/>
      <c r="AQ47" s="16"/>
    </row>
    <row r="48" spans="1:43" s="5" customFormat="1" ht="11.25" customHeight="1">
      <c r="A48" s="4"/>
      <c r="B48" s="13"/>
      <c r="C48" s="68"/>
      <c r="D48" s="147"/>
      <c r="E48" s="148"/>
      <c r="F48" s="148"/>
      <c r="G48" s="149"/>
      <c r="H48" s="121"/>
      <c r="I48" s="98"/>
      <c r="J48" s="98"/>
      <c r="K48" s="122"/>
      <c r="L48" s="61" t="s">
        <v>19</v>
      </c>
      <c r="M48" s="62"/>
      <c r="N48" s="27"/>
      <c r="O48" s="28"/>
      <c r="P48" s="28"/>
      <c r="Q48" s="28"/>
      <c r="R48" s="28"/>
      <c r="S48" s="28"/>
      <c r="T48" s="28"/>
      <c r="U48" s="29"/>
      <c r="V48" s="15"/>
      <c r="W48" s="15"/>
      <c r="X48" s="68"/>
      <c r="Y48" s="150" t="s">
        <v>32</v>
      </c>
      <c r="Z48" s="150"/>
      <c r="AA48" s="150"/>
      <c r="AB48" s="150"/>
      <c r="AC48" s="94">
        <v>10000</v>
      </c>
      <c r="AD48" s="94"/>
      <c r="AE48" s="94"/>
      <c r="AF48" s="94"/>
      <c r="AG48" s="64" t="s">
        <v>42</v>
      </c>
      <c r="AH48" s="65"/>
      <c r="AI48" s="22"/>
      <c r="AJ48" s="6"/>
      <c r="AK48" s="6"/>
      <c r="AL48" s="6"/>
      <c r="AM48" s="6"/>
      <c r="AN48" s="6"/>
      <c r="AO48" s="6"/>
      <c r="AP48" s="7"/>
      <c r="AQ48" s="16"/>
    </row>
    <row r="49" spans="1:43" s="5" customFormat="1" ht="11.25" customHeight="1">
      <c r="A49" s="4"/>
      <c r="B49" s="13"/>
      <c r="C49" s="68"/>
      <c r="D49" s="93" t="s">
        <v>6</v>
      </c>
      <c r="E49" s="93"/>
      <c r="F49" s="93"/>
      <c r="G49" s="93"/>
      <c r="H49" s="94">
        <f>SUM(H43:K48)</f>
        <v>161000</v>
      </c>
      <c r="I49" s="95"/>
      <c r="J49" s="95"/>
      <c r="K49" s="95"/>
      <c r="L49" s="21"/>
      <c r="M49" s="22"/>
      <c r="N49" s="22"/>
      <c r="O49" s="6"/>
      <c r="P49" s="6"/>
      <c r="Q49" s="6"/>
      <c r="R49" s="6"/>
      <c r="S49" s="6"/>
      <c r="T49" s="6"/>
      <c r="U49" s="7"/>
      <c r="V49" s="15"/>
      <c r="W49" s="15"/>
      <c r="X49" s="68"/>
      <c r="Y49" s="144" t="s">
        <v>16</v>
      </c>
      <c r="Z49" s="145"/>
      <c r="AA49" s="145"/>
      <c r="AB49" s="146"/>
      <c r="AC49" s="117">
        <v>16000</v>
      </c>
      <c r="AD49" s="96"/>
      <c r="AE49" s="96"/>
      <c r="AF49" s="118"/>
      <c r="AG49" s="59" t="s">
        <v>43</v>
      </c>
      <c r="AH49" s="60"/>
      <c r="AI49" s="24"/>
      <c r="AJ49" s="25"/>
      <c r="AK49" s="25"/>
      <c r="AL49" s="25"/>
      <c r="AM49" s="25"/>
      <c r="AN49" s="25"/>
      <c r="AO49" s="25"/>
      <c r="AP49" s="26"/>
      <c r="AQ49" s="16"/>
    </row>
    <row r="50" spans="1:43" s="5" customFormat="1" ht="11.25" customHeight="1">
      <c r="A50" s="4"/>
      <c r="B50" s="13"/>
      <c r="C50" s="68"/>
      <c r="D50" s="60"/>
      <c r="E50" s="60"/>
      <c r="F50" s="60"/>
      <c r="G50" s="60"/>
      <c r="H50" s="63"/>
      <c r="I50" s="63"/>
      <c r="J50" s="63"/>
      <c r="K50" s="63"/>
      <c r="L50" s="60"/>
      <c r="M50" s="60"/>
      <c r="N50" s="24"/>
      <c r="O50" s="25"/>
      <c r="P50" s="25"/>
      <c r="Q50" s="25"/>
      <c r="R50" s="25"/>
      <c r="S50" s="25"/>
      <c r="T50" s="25"/>
      <c r="U50" s="25"/>
      <c r="V50" s="15"/>
      <c r="W50" s="15"/>
      <c r="X50" s="68"/>
      <c r="Y50" s="147"/>
      <c r="Z50" s="148"/>
      <c r="AA50" s="148"/>
      <c r="AB50" s="149"/>
      <c r="AC50" s="121"/>
      <c r="AD50" s="98"/>
      <c r="AE50" s="98"/>
      <c r="AF50" s="122"/>
      <c r="AG50" s="61" t="s">
        <v>44</v>
      </c>
      <c r="AH50" s="62"/>
      <c r="AI50" s="27"/>
      <c r="AJ50" s="28"/>
      <c r="AK50" s="28"/>
      <c r="AL50" s="28"/>
      <c r="AM50" s="28"/>
      <c r="AN50" s="28"/>
      <c r="AO50" s="28"/>
      <c r="AP50" s="29"/>
      <c r="AQ50" s="16"/>
    </row>
    <row r="51" spans="1:43" s="5" customFormat="1" ht="11.25" customHeight="1">
      <c r="A51" s="4"/>
      <c r="B51" s="13"/>
      <c r="C51" s="68"/>
      <c r="D51" s="68"/>
      <c r="E51" s="68"/>
      <c r="F51" s="68"/>
      <c r="G51" s="68"/>
      <c r="H51" s="66"/>
      <c r="I51" s="66"/>
      <c r="J51" s="66"/>
      <c r="K51" s="66"/>
      <c r="L51" s="68"/>
      <c r="M51" s="68"/>
      <c r="N51" s="14"/>
      <c r="O51" s="15"/>
      <c r="P51" s="15"/>
      <c r="Q51" s="15"/>
      <c r="R51" s="15"/>
      <c r="S51" s="15"/>
      <c r="T51" s="15"/>
      <c r="U51" s="15"/>
      <c r="V51" s="15"/>
      <c r="W51" s="15"/>
      <c r="X51" s="68"/>
      <c r="Y51" s="150" t="s">
        <v>15</v>
      </c>
      <c r="Z51" s="150"/>
      <c r="AA51" s="150"/>
      <c r="AB51" s="150"/>
      <c r="AC51" s="94">
        <v>40000</v>
      </c>
      <c r="AD51" s="94"/>
      <c r="AE51" s="94"/>
      <c r="AF51" s="94"/>
      <c r="AG51" s="64" t="s">
        <v>58</v>
      </c>
      <c r="AH51" s="65"/>
      <c r="AI51" s="22"/>
      <c r="AJ51" s="6"/>
      <c r="AK51" s="6"/>
      <c r="AL51" s="6"/>
      <c r="AM51" s="6"/>
      <c r="AN51" s="6"/>
      <c r="AO51" s="6"/>
      <c r="AP51" s="7"/>
      <c r="AQ51" s="16"/>
    </row>
    <row r="52" spans="1:43" s="5" customFormat="1" ht="11.25" customHeight="1">
      <c r="A52" s="4"/>
      <c r="B52" s="13"/>
      <c r="C52" s="68"/>
      <c r="D52" s="68"/>
      <c r="E52" s="68"/>
      <c r="F52" s="68"/>
      <c r="G52" s="68"/>
      <c r="H52" s="66"/>
      <c r="I52" s="66"/>
      <c r="J52" s="66"/>
      <c r="K52" s="66"/>
      <c r="L52" s="68"/>
      <c r="M52" s="68"/>
      <c r="N52" s="14"/>
      <c r="O52" s="15"/>
      <c r="P52" s="15"/>
      <c r="Q52" s="15"/>
      <c r="R52" s="15"/>
      <c r="S52" s="15"/>
      <c r="T52" s="15"/>
      <c r="U52" s="15"/>
      <c r="V52" s="15"/>
      <c r="W52" s="15"/>
      <c r="X52" s="68"/>
      <c r="Y52" s="144" t="s">
        <v>17</v>
      </c>
      <c r="Z52" s="145"/>
      <c r="AA52" s="145"/>
      <c r="AB52" s="146"/>
      <c r="AC52" s="117">
        <v>55000</v>
      </c>
      <c r="AD52" s="96"/>
      <c r="AE52" s="96"/>
      <c r="AF52" s="118"/>
      <c r="AG52" s="59" t="s">
        <v>33</v>
      </c>
      <c r="AH52" s="60"/>
      <c r="AI52" s="24"/>
      <c r="AJ52" s="25"/>
      <c r="AK52" s="25"/>
      <c r="AL52" s="25"/>
      <c r="AM52" s="25"/>
      <c r="AN52" s="25"/>
      <c r="AO52" s="25"/>
      <c r="AP52" s="26"/>
      <c r="AQ52" s="16"/>
    </row>
    <row r="53" spans="1:43" s="5" customFormat="1" ht="11.25" customHeight="1">
      <c r="A53" s="4"/>
      <c r="B53" s="13"/>
      <c r="C53" s="68"/>
      <c r="D53" s="68"/>
      <c r="E53" s="68"/>
      <c r="F53" s="68"/>
      <c r="G53" s="68"/>
      <c r="H53" s="66"/>
      <c r="I53" s="66"/>
      <c r="J53" s="66"/>
      <c r="K53" s="66"/>
      <c r="L53" s="68"/>
      <c r="M53" s="68"/>
      <c r="N53" s="14"/>
      <c r="O53" s="15"/>
      <c r="P53" s="15"/>
      <c r="Q53" s="15"/>
      <c r="R53" s="15"/>
      <c r="S53" s="15"/>
      <c r="T53" s="15"/>
      <c r="U53" s="15"/>
      <c r="V53" s="15"/>
      <c r="W53" s="15"/>
      <c r="X53" s="68"/>
      <c r="Y53" s="147"/>
      <c r="Z53" s="148"/>
      <c r="AA53" s="148"/>
      <c r="AB53" s="149"/>
      <c r="AC53" s="121"/>
      <c r="AD53" s="98"/>
      <c r="AE53" s="98"/>
      <c r="AF53" s="122"/>
      <c r="AG53" s="61" t="s">
        <v>19</v>
      </c>
      <c r="AH53" s="62"/>
      <c r="AI53" s="27"/>
      <c r="AJ53" s="28"/>
      <c r="AK53" s="28"/>
      <c r="AL53" s="28"/>
      <c r="AM53" s="28"/>
      <c r="AN53" s="28"/>
      <c r="AO53" s="28"/>
      <c r="AP53" s="29"/>
      <c r="AQ53" s="16"/>
    </row>
    <row r="54" spans="1:43" s="5" customFormat="1" ht="11.25" customHeight="1">
      <c r="A54" s="4"/>
      <c r="B54" s="13"/>
      <c r="C54" s="68"/>
      <c r="D54" s="68"/>
      <c r="E54" s="68"/>
      <c r="F54" s="68"/>
      <c r="G54" s="68"/>
      <c r="H54" s="66"/>
      <c r="I54" s="66"/>
      <c r="J54" s="66"/>
      <c r="K54" s="66"/>
      <c r="L54" s="68"/>
      <c r="M54" s="68"/>
      <c r="N54" s="14"/>
      <c r="O54" s="15"/>
      <c r="P54" s="15"/>
      <c r="Q54" s="15"/>
      <c r="R54" s="15"/>
      <c r="S54" s="15"/>
      <c r="T54" s="15"/>
      <c r="U54" s="15"/>
      <c r="V54" s="15"/>
      <c r="W54" s="15"/>
      <c r="X54" s="68"/>
      <c r="Y54" s="150" t="s">
        <v>27</v>
      </c>
      <c r="Z54" s="150"/>
      <c r="AA54" s="150"/>
      <c r="AB54" s="150"/>
      <c r="AC54" s="94">
        <v>4000</v>
      </c>
      <c r="AD54" s="94"/>
      <c r="AE54" s="94"/>
      <c r="AF54" s="94"/>
      <c r="AG54" s="64" t="s">
        <v>37</v>
      </c>
      <c r="AH54" s="65"/>
      <c r="AI54" s="22"/>
      <c r="AJ54" s="6"/>
      <c r="AK54" s="6"/>
      <c r="AL54" s="6"/>
      <c r="AM54" s="6"/>
      <c r="AN54" s="6"/>
      <c r="AO54" s="6"/>
      <c r="AP54" s="7"/>
      <c r="AQ54" s="16"/>
    </row>
    <row r="55" spans="1:43" s="5" customFormat="1" ht="11.25" customHeight="1">
      <c r="A55" s="4"/>
      <c r="B55" s="13"/>
      <c r="C55" s="14"/>
      <c r="V55" s="15"/>
      <c r="W55" s="15"/>
      <c r="X55" s="14"/>
      <c r="Y55" s="93" t="s">
        <v>6</v>
      </c>
      <c r="Z55" s="93"/>
      <c r="AA55" s="93"/>
      <c r="AB55" s="93"/>
      <c r="AC55" s="94">
        <f>SUM(AC43:AF54)</f>
        <v>161000</v>
      </c>
      <c r="AD55" s="95"/>
      <c r="AE55" s="95"/>
      <c r="AF55" s="95"/>
      <c r="AG55" s="21"/>
      <c r="AH55" s="22"/>
      <c r="AI55" s="22"/>
      <c r="AJ55" s="6"/>
      <c r="AK55" s="6"/>
      <c r="AL55" s="6"/>
      <c r="AM55" s="6"/>
      <c r="AN55" s="6"/>
      <c r="AO55" s="6"/>
      <c r="AP55" s="7"/>
      <c r="AQ55" s="16"/>
    </row>
    <row r="56" spans="2:43" ht="8.25" customHeight="1" thickBot="1">
      <c r="B56" s="17"/>
      <c r="C56" s="18"/>
      <c r="D56" s="18"/>
      <c r="E56" s="18"/>
      <c r="F56" s="18"/>
      <c r="G56" s="18"/>
      <c r="H56" s="18"/>
      <c r="I56" s="18"/>
      <c r="J56" s="18"/>
      <c r="K56" s="18"/>
      <c r="L56" s="18"/>
      <c r="M56" s="18"/>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20"/>
    </row>
    <row r="57" ht="11.25" customHeight="1"/>
    <row r="58" ht="11.25" customHeight="1"/>
    <row r="59" spans="1:13" s="5" customFormat="1" ht="11.25" customHeight="1">
      <c r="A59" s="4">
        <v>4</v>
      </c>
      <c r="B59" s="4"/>
      <c r="C59" s="4" t="s">
        <v>22</v>
      </c>
      <c r="D59" s="4"/>
      <c r="E59" s="4"/>
      <c r="F59" s="4"/>
      <c r="G59" s="4"/>
      <c r="H59" s="4"/>
      <c r="I59" s="4"/>
      <c r="J59" s="4"/>
      <c r="K59" s="4"/>
      <c r="L59" s="4"/>
      <c r="M59" s="4"/>
    </row>
    <row r="60" spans="1:13" s="5" customFormat="1" ht="6" customHeight="1">
      <c r="A60" s="4"/>
      <c r="C60" s="4"/>
      <c r="D60" s="4"/>
      <c r="E60" s="4"/>
      <c r="F60" s="4"/>
      <c r="G60" s="4"/>
      <c r="H60" s="4"/>
      <c r="I60" s="4"/>
      <c r="J60" s="4"/>
      <c r="K60" s="4"/>
      <c r="L60" s="4"/>
      <c r="M60" s="4"/>
    </row>
    <row r="61" spans="1:42" s="5" customFormat="1" ht="11.25" customHeight="1">
      <c r="A61" s="3"/>
      <c r="B61" s="134" t="s">
        <v>1</v>
      </c>
      <c r="C61" s="135"/>
      <c r="D61" s="135"/>
      <c r="E61" s="135"/>
      <c r="F61" s="135"/>
      <c r="G61" s="135"/>
      <c r="H61" s="136"/>
      <c r="I61" s="134" t="s">
        <v>23</v>
      </c>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6"/>
    </row>
    <row r="62" spans="1:42" s="5" customFormat="1" ht="11.25" customHeight="1">
      <c r="A62" s="3"/>
      <c r="B62" s="58" t="s">
        <v>9</v>
      </c>
      <c r="C62" s="91"/>
      <c r="D62" s="91"/>
      <c r="E62" s="91"/>
      <c r="F62" s="91"/>
      <c r="G62" s="91"/>
      <c r="H62" s="92"/>
      <c r="I62" s="58" t="s">
        <v>73</v>
      </c>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2"/>
    </row>
    <row r="63" spans="1:42" s="5" customFormat="1" ht="11.25" customHeight="1">
      <c r="A63" s="3"/>
      <c r="B63" s="58" t="s">
        <v>67</v>
      </c>
      <c r="C63" s="91"/>
      <c r="D63" s="91"/>
      <c r="E63" s="91"/>
      <c r="F63" s="91"/>
      <c r="G63" s="91"/>
      <c r="H63" s="92"/>
      <c r="I63" s="58" t="s">
        <v>74</v>
      </c>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2"/>
    </row>
    <row r="64" spans="1:42" s="5" customFormat="1" ht="11.25" customHeight="1">
      <c r="A64" s="3"/>
      <c r="B64" s="58" t="s">
        <v>34</v>
      </c>
      <c r="C64" s="91"/>
      <c r="D64" s="91"/>
      <c r="E64" s="91"/>
      <c r="F64" s="91"/>
      <c r="G64" s="91"/>
      <c r="H64" s="92"/>
      <c r="I64" s="58" t="s">
        <v>35</v>
      </c>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2"/>
    </row>
    <row r="65" spans="1:42" s="5" customFormat="1" ht="11.25" customHeight="1">
      <c r="A65" s="3"/>
      <c r="B65" s="58" t="s">
        <v>16</v>
      </c>
      <c r="C65" s="91"/>
      <c r="D65" s="91"/>
      <c r="E65" s="91"/>
      <c r="F65" s="91"/>
      <c r="G65" s="91"/>
      <c r="H65" s="92"/>
      <c r="I65" s="58" t="s">
        <v>36</v>
      </c>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2"/>
    </row>
    <row r="66" spans="1:42" s="5" customFormat="1" ht="11.25" customHeight="1">
      <c r="A66" s="3"/>
      <c r="B66" s="58" t="s">
        <v>68</v>
      </c>
      <c r="C66" s="91"/>
      <c r="D66" s="91"/>
      <c r="E66" s="91"/>
      <c r="F66" s="91"/>
      <c r="G66" s="91"/>
      <c r="H66" s="92"/>
      <c r="I66" s="58" t="s">
        <v>75</v>
      </c>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2"/>
    </row>
    <row r="67" spans="1:42" s="5" customFormat="1" ht="11.25" customHeight="1">
      <c r="A67" s="3"/>
      <c r="B67" s="58" t="s">
        <v>17</v>
      </c>
      <c r="C67" s="91"/>
      <c r="D67" s="91"/>
      <c r="E67" s="91"/>
      <c r="F67" s="91"/>
      <c r="G67" s="91"/>
      <c r="H67" s="92"/>
      <c r="I67" s="58" t="s">
        <v>24</v>
      </c>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2"/>
    </row>
    <row r="68" spans="1:42" s="5" customFormat="1" ht="6" customHeight="1">
      <c r="A68" s="3"/>
      <c r="B68" s="81"/>
      <c r="C68" s="78"/>
      <c r="D68" s="78"/>
      <c r="E68" s="78"/>
      <c r="F68" s="78"/>
      <c r="G68" s="78"/>
      <c r="H68" s="78"/>
      <c r="I68" s="81"/>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row>
    <row r="69" spans="1:42" s="5" customFormat="1" ht="11.25" customHeight="1">
      <c r="A69" s="4"/>
      <c r="B69" s="79"/>
      <c r="C69" s="79"/>
      <c r="D69" s="79"/>
      <c r="E69" s="79"/>
      <c r="F69" s="79"/>
      <c r="G69" s="79"/>
      <c r="H69" s="79"/>
      <c r="I69" s="79" t="s">
        <v>77</v>
      </c>
      <c r="J69" s="80" t="s">
        <v>72</v>
      </c>
      <c r="K69" s="80"/>
      <c r="L69" s="80"/>
      <c r="M69" s="80"/>
      <c r="N69" s="80"/>
      <c r="O69" s="80"/>
      <c r="P69" s="80"/>
      <c r="Q69" s="80"/>
      <c r="R69" s="80"/>
      <c r="S69" s="80"/>
      <c r="T69" s="80"/>
      <c r="U69" s="79"/>
      <c r="V69" s="79"/>
      <c r="W69" s="79"/>
      <c r="X69" s="79"/>
      <c r="Y69" s="79"/>
      <c r="Z69" s="79"/>
      <c r="AA69" s="79"/>
      <c r="AB69" s="79"/>
      <c r="AC69" s="79"/>
      <c r="AD69" s="79"/>
      <c r="AE69" s="79"/>
      <c r="AF69" s="79"/>
      <c r="AG69" s="79"/>
      <c r="AH69" s="79"/>
      <c r="AI69" s="79"/>
      <c r="AJ69" s="79"/>
      <c r="AK69" s="79"/>
      <c r="AL69" s="79"/>
      <c r="AM69" s="79"/>
      <c r="AN69" s="79"/>
      <c r="AO69" s="79"/>
      <c r="AP69" s="79"/>
    </row>
    <row r="70" spans="1:13" s="5" customFormat="1" ht="11.25" customHeight="1">
      <c r="A70" s="3"/>
      <c r="B70" s="4"/>
      <c r="E70" s="4"/>
      <c r="F70" s="4"/>
      <c r="G70" s="4"/>
      <c r="H70" s="4"/>
      <c r="I70" s="4"/>
      <c r="J70" s="4"/>
      <c r="K70" s="4"/>
      <c r="L70" s="4"/>
      <c r="M70" s="4"/>
    </row>
    <row r="71" spans="1:13" s="5" customFormat="1" ht="11.25" customHeight="1">
      <c r="A71" s="3"/>
      <c r="B71" s="4"/>
      <c r="E71" s="4"/>
      <c r="F71" s="4"/>
      <c r="G71" s="4"/>
      <c r="H71" s="4"/>
      <c r="I71" s="4"/>
      <c r="J71" s="4"/>
      <c r="K71" s="4"/>
      <c r="L71" s="4"/>
      <c r="M71" s="4"/>
    </row>
    <row r="72" spans="1:13" s="5" customFormat="1" ht="11.25" customHeight="1">
      <c r="A72" s="45">
        <v>5</v>
      </c>
      <c r="B72" s="45"/>
      <c r="C72" s="45" t="s">
        <v>26</v>
      </c>
      <c r="D72" s="45"/>
      <c r="E72" s="45"/>
      <c r="F72" s="45"/>
      <c r="G72" s="45"/>
      <c r="H72" s="45"/>
      <c r="I72" s="45"/>
      <c r="J72" s="45"/>
      <c r="K72" s="45"/>
      <c r="L72" s="45"/>
      <c r="M72" s="45"/>
    </row>
    <row r="73" spans="1:13" s="5" customFormat="1" ht="6" customHeight="1">
      <c r="A73" s="45"/>
      <c r="B73" s="45"/>
      <c r="C73" s="45"/>
      <c r="D73" s="45"/>
      <c r="E73" s="45"/>
      <c r="F73" s="45"/>
      <c r="G73" s="45"/>
      <c r="H73" s="45"/>
      <c r="I73" s="45"/>
      <c r="J73" s="45"/>
      <c r="K73" s="45"/>
      <c r="L73" s="45"/>
      <c r="M73" s="45"/>
    </row>
    <row r="74" spans="1:13" s="5" customFormat="1" ht="11.25" customHeight="1">
      <c r="A74" s="45"/>
      <c r="B74" s="43" t="s">
        <v>25</v>
      </c>
      <c r="C74" s="45" t="s">
        <v>140</v>
      </c>
      <c r="D74" s="43"/>
      <c r="E74" s="45"/>
      <c r="F74" s="45"/>
      <c r="G74" s="45"/>
      <c r="H74" s="45"/>
      <c r="I74" s="45"/>
      <c r="J74" s="45"/>
      <c r="K74" s="45"/>
      <c r="L74" s="45"/>
      <c r="M74" s="45"/>
    </row>
    <row r="75" spans="1:13" s="5" customFormat="1" ht="11.25" customHeight="1">
      <c r="A75" s="45"/>
      <c r="B75" s="43"/>
      <c r="C75" s="45" t="s">
        <v>141</v>
      </c>
      <c r="D75" s="43"/>
      <c r="E75" s="45"/>
      <c r="F75" s="45"/>
      <c r="G75" s="45"/>
      <c r="H75" s="45"/>
      <c r="I75" s="45"/>
      <c r="J75" s="45"/>
      <c r="K75" s="45"/>
      <c r="L75" s="45"/>
      <c r="M75" s="45"/>
    </row>
    <row r="76" spans="1:13" s="5" customFormat="1" ht="6" customHeight="1">
      <c r="A76" s="45"/>
      <c r="B76" s="43"/>
      <c r="C76" s="45"/>
      <c r="D76" s="43"/>
      <c r="E76" s="45"/>
      <c r="F76" s="45"/>
      <c r="G76" s="45"/>
      <c r="H76" s="45"/>
      <c r="I76" s="45"/>
      <c r="J76" s="45"/>
      <c r="K76" s="45"/>
      <c r="L76" s="45"/>
      <c r="M76" s="45"/>
    </row>
    <row r="77" spans="1:13" s="5" customFormat="1" ht="11.25" customHeight="1">
      <c r="A77" s="45"/>
      <c r="B77" s="43" t="s">
        <v>25</v>
      </c>
      <c r="C77" s="45" t="s">
        <v>131</v>
      </c>
      <c r="D77" s="43"/>
      <c r="E77" s="45"/>
      <c r="F77" s="45"/>
      <c r="G77" s="45"/>
      <c r="H77" s="45"/>
      <c r="I77" s="45"/>
      <c r="J77" s="45"/>
      <c r="K77" s="45"/>
      <c r="L77" s="45"/>
      <c r="M77" s="45"/>
    </row>
    <row r="78" spans="1:13" s="5" customFormat="1" ht="6" customHeight="1">
      <c r="A78" s="45"/>
      <c r="B78" s="43"/>
      <c r="C78" s="45"/>
      <c r="D78" s="43"/>
      <c r="E78" s="45"/>
      <c r="F78" s="45"/>
      <c r="G78" s="45"/>
      <c r="H78" s="45"/>
      <c r="I78" s="45"/>
      <c r="J78" s="45"/>
      <c r="K78" s="45"/>
      <c r="L78" s="45"/>
      <c r="M78" s="45"/>
    </row>
    <row r="79" spans="1:13" s="5" customFormat="1" ht="11.25" customHeight="1">
      <c r="A79" s="45"/>
      <c r="B79" s="43" t="s">
        <v>25</v>
      </c>
      <c r="C79" s="45" t="s">
        <v>132</v>
      </c>
      <c r="D79" s="43"/>
      <c r="E79" s="45"/>
      <c r="F79" s="45"/>
      <c r="G79" s="45"/>
      <c r="H79" s="45"/>
      <c r="I79" s="45"/>
      <c r="J79" s="45"/>
      <c r="K79" s="45"/>
      <c r="L79" s="45"/>
      <c r="M79" s="45"/>
    </row>
    <row r="80" spans="1:13" s="5" customFormat="1" ht="11.25" customHeight="1">
      <c r="A80" s="45"/>
      <c r="B80" s="45"/>
      <c r="C80" s="45"/>
      <c r="D80" s="43"/>
      <c r="E80" s="45"/>
      <c r="F80" s="45"/>
      <c r="G80" s="45"/>
      <c r="H80" s="45"/>
      <c r="I80" s="45"/>
      <c r="J80" s="45"/>
      <c r="K80" s="45"/>
      <c r="L80" s="45"/>
      <c r="M80" s="45"/>
    </row>
    <row r="81" spans="1:13" s="5" customFormat="1" ht="11.25" customHeight="1">
      <c r="A81" s="45"/>
      <c r="B81" s="45"/>
      <c r="C81" s="45"/>
      <c r="D81" s="43"/>
      <c r="E81" s="45"/>
      <c r="F81" s="45"/>
      <c r="G81" s="45"/>
      <c r="H81" s="45"/>
      <c r="I81" s="45"/>
      <c r="J81" s="45"/>
      <c r="K81" s="45"/>
      <c r="L81" s="45"/>
      <c r="M81" s="45"/>
    </row>
    <row r="82" spans="1:13" s="5" customFormat="1" ht="11.25" customHeight="1">
      <c r="A82" s="45"/>
      <c r="B82" s="45"/>
      <c r="C82" s="45"/>
      <c r="D82" s="43"/>
      <c r="E82" s="45"/>
      <c r="F82" s="45"/>
      <c r="G82" s="45"/>
      <c r="H82" s="45"/>
      <c r="I82" s="45"/>
      <c r="J82" s="45"/>
      <c r="K82" s="45"/>
      <c r="L82" s="45"/>
      <c r="M82" s="45"/>
    </row>
    <row r="83" spans="1:13" s="5" customFormat="1" ht="11.25" customHeight="1">
      <c r="A83" s="45">
        <v>6</v>
      </c>
      <c r="B83" s="45"/>
      <c r="C83" s="45" t="s">
        <v>66</v>
      </c>
      <c r="D83" s="45"/>
      <c r="E83" s="45"/>
      <c r="F83" s="45"/>
      <c r="G83" s="45"/>
      <c r="H83" s="45"/>
      <c r="I83" s="45"/>
      <c r="J83" s="45"/>
      <c r="K83" s="45"/>
      <c r="L83" s="45"/>
      <c r="M83" s="45"/>
    </row>
    <row r="84" spans="1:13" s="5" customFormat="1" ht="11.25" customHeight="1">
      <c r="A84" s="3"/>
      <c r="B84" s="4"/>
      <c r="C84" s="4"/>
      <c r="D84" s="4"/>
      <c r="E84" s="4"/>
      <c r="F84" s="4"/>
      <c r="G84" s="4"/>
      <c r="H84" s="4"/>
      <c r="I84" s="4"/>
      <c r="J84" s="4"/>
      <c r="K84" s="4"/>
      <c r="L84" s="4"/>
      <c r="M84" s="4"/>
    </row>
    <row r="85" spans="1:31" s="5" customFormat="1" ht="11.25" customHeight="1" thickBot="1">
      <c r="A85" s="3"/>
      <c r="B85" s="4"/>
      <c r="C85" s="4"/>
      <c r="D85" s="4"/>
      <c r="E85" s="4"/>
      <c r="F85" s="4"/>
      <c r="G85" s="4"/>
      <c r="H85" s="4"/>
      <c r="I85" s="4"/>
      <c r="J85" s="4"/>
      <c r="K85" s="4"/>
      <c r="L85" s="4"/>
      <c r="M85" s="4"/>
      <c r="N85" s="137" t="s">
        <v>90</v>
      </c>
      <c r="O85" s="138"/>
      <c r="P85" s="138"/>
      <c r="Q85" s="138"/>
      <c r="R85" s="138"/>
      <c r="S85" s="138"/>
      <c r="T85" s="138"/>
      <c r="U85" s="138"/>
      <c r="V85" s="138"/>
      <c r="W85" s="138"/>
      <c r="X85" s="138"/>
      <c r="Y85" s="138"/>
      <c r="Z85" s="138"/>
      <c r="AA85" s="138"/>
      <c r="AB85" s="138"/>
      <c r="AC85" s="138"/>
      <c r="AD85" s="138"/>
      <c r="AE85" s="139"/>
    </row>
    <row r="86" spans="1:43" s="5" customFormat="1" ht="11.25" customHeight="1">
      <c r="A86" s="4"/>
      <c r="B86" s="31"/>
      <c r="C86" s="10"/>
      <c r="D86" s="10"/>
      <c r="E86" s="10"/>
      <c r="F86" s="10"/>
      <c r="G86" s="10"/>
      <c r="H86" s="10"/>
      <c r="I86" s="10"/>
      <c r="J86" s="10"/>
      <c r="K86" s="10"/>
      <c r="L86" s="10"/>
      <c r="M86" s="10"/>
      <c r="N86" s="140"/>
      <c r="O86" s="141"/>
      <c r="P86" s="141"/>
      <c r="Q86" s="141"/>
      <c r="R86" s="141"/>
      <c r="S86" s="141"/>
      <c r="T86" s="141"/>
      <c r="U86" s="141"/>
      <c r="V86" s="141"/>
      <c r="W86" s="141"/>
      <c r="X86" s="141"/>
      <c r="Y86" s="141"/>
      <c r="Z86" s="141"/>
      <c r="AA86" s="141"/>
      <c r="AB86" s="141"/>
      <c r="AC86" s="141"/>
      <c r="AD86" s="141"/>
      <c r="AE86" s="142"/>
      <c r="AF86" s="11"/>
      <c r="AG86" s="11"/>
      <c r="AH86" s="11"/>
      <c r="AI86" s="11"/>
      <c r="AJ86" s="11"/>
      <c r="AK86" s="11"/>
      <c r="AL86" s="11"/>
      <c r="AM86" s="11"/>
      <c r="AN86" s="11"/>
      <c r="AO86" s="11"/>
      <c r="AP86" s="11"/>
      <c r="AQ86" s="12"/>
    </row>
    <row r="87" spans="1:43" s="5" customFormat="1" ht="11.25" customHeight="1">
      <c r="A87" s="4"/>
      <c r="B87" s="32" t="s">
        <v>8</v>
      </c>
      <c r="C87" s="78"/>
      <c r="D87" s="78"/>
      <c r="E87" s="78"/>
      <c r="F87" s="78"/>
      <c r="G87" s="78"/>
      <c r="H87" s="78"/>
      <c r="I87" s="78"/>
      <c r="J87" s="78"/>
      <c r="K87" s="78"/>
      <c r="L87" s="78"/>
      <c r="M87" s="14"/>
      <c r="N87" s="15"/>
      <c r="O87" s="15"/>
      <c r="P87" s="15"/>
      <c r="Q87" s="15"/>
      <c r="R87" s="15"/>
      <c r="S87" s="15"/>
      <c r="T87" s="15"/>
      <c r="U87" s="42"/>
      <c r="V87" s="143" t="s">
        <v>62</v>
      </c>
      <c r="W87" s="143"/>
      <c r="X87" s="143"/>
      <c r="Y87" s="143"/>
      <c r="Z87" s="143"/>
      <c r="AA87" s="143"/>
      <c r="AB87" s="143"/>
      <c r="AC87" s="143"/>
      <c r="AD87" s="143"/>
      <c r="AE87" s="143"/>
      <c r="AF87" s="143"/>
      <c r="AG87" s="143"/>
      <c r="AH87" s="143"/>
      <c r="AI87" s="143"/>
      <c r="AJ87" s="143"/>
      <c r="AK87" s="143"/>
      <c r="AL87" s="143"/>
      <c r="AM87" s="143"/>
      <c r="AN87" s="143"/>
      <c r="AO87" s="143"/>
      <c r="AP87" s="42"/>
      <c r="AQ87" s="16"/>
    </row>
    <row r="88" spans="2:43" ht="11.25" customHeight="1">
      <c r="B88" s="32"/>
      <c r="C88" s="128" t="s">
        <v>1</v>
      </c>
      <c r="D88" s="129"/>
      <c r="E88" s="129"/>
      <c r="F88" s="130"/>
      <c r="G88" s="93" t="s">
        <v>5</v>
      </c>
      <c r="H88" s="93"/>
      <c r="I88" s="93"/>
      <c r="J88" s="93"/>
      <c r="K88" s="128" t="s">
        <v>7</v>
      </c>
      <c r="L88" s="129"/>
      <c r="M88" s="129"/>
      <c r="N88" s="129"/>
      <c r="O88" s="129"/>
      <c r="P88" s="129"/>
      <c r="Q88" s="129"/>
      <c r="R88" s="129"/>
      <c r="S88" s="129"/>
      <c r="T88" s="130"/>
      <c r="U88" s="42"/>
      <c r="V88" s="143"/>
      <c r="W88" s="143"/>
      <c r="X88" s="143"/>
      <c r="Y88" s="143"/>
      <c r="Z88" s="143"/>
      <c r="AA88" s="143"/>
      <c r="AB88" s="143"/>
      <c r="AC88" s="143"/>
      <c r="AD88" s="143"/>
      <c r="AE88" s="143"/>
      <c r="AF88" s="143"/>
      <c r="AG88" s="143"/>
      <c r="AH88" s="143"/>
      <c r="AI88" s="143"/>
      <c r="AJ88" s="143"/>
      <c r="AK88" s="143"/>
      <c r="AL88" s="143"/>
      <c r="AM88" s="143"/>
      <c r="AN88" s="143"/>
      <c r="AO88" s="143"/>
      <c r="AP88" s="42"/>
      <c r="AQ88" s="34"/>
    </row>
    <row r="89" spans="2:50" ht="11.25" customHeight="1">
      <c r="B89" s="32"/>
      <c r="C89" s="108" t="s">
        <v>9</v>
      </c>
      <c r="D89" s="109"/>
      <c r="E89" s="109"/>
      <c r="F89" s="110"/>
      <c r="G89" s="117">
        <f>AU89</f>
        <v>45000</v>
      </c>
      <c r="H89" s="96"/>
      <c r="I89" s="96"/>
      <c r="J89" s="118"/>
      <c r="K89" s="69" t="s">
        <v>91</v>
      </c>
      <c r="L89" s="8"/>
      <c r="M89" s="8"/>
      <c r="N89" s="8"/>
      <c r="O89" s="8"/>
      <c r="P89" s="8"/>
      <c r="Q89" s="8"/>
      <c r="R89" s="8"/>
      <c r="S89" s="8"/>
      <c r="T89" s="46"/>
      <c r="U89" s="42"/>
      <c r="V89" s="42" t="s">
        <v>92</v>
      </c>
      <c r="W89" s="42"/>
      <c r="X89" s="42"/>
      <c r="Y89" s="42"/>
      <c r="Z89" s="42"/>
      <c r="AA89" s="127">
        <v>30000</v>
      </c>
      <c r="AB89" s="127"/>
      <c r="AC89" s="127"/>
      <c r="AD89" s="78" t="s">
        <v>38</v>
      </c>
      <c r="AE89" s="104">
        <v>30</v>
      </c>
      <c r="AF89" s="104"/>
      <c r="AG89" s="105" t="s">
        <v>93</v>
      </c>
      <c r="AH89" s="105"/>
      <c r="AI89" s="103">
        <f aca="true" t="shared" si="0" ref="AI89:AI105">ROUND((AA89*(AE89/100)),)</f>
        <v>9000</v>
      </c>
      <c r="AJ89" s="103"/>
      <c r="AK89" s="103"/>
      <c r="AL89" s="42" t="s">
        <v>45</v>
      </c>
      <c r="AM89" s="42"/>
      <c r="AN89" s="42"/>
      <c r="AO89" s="42"/>
      <c r="AP89" s="42"/>
      <c r="AQ89" s="34"/>
      <c r="AU89" s="102">
        <f>SUM(AA89:AC92)</f>
        <v>45000</v>
      </c>
      <c r="AV89" s="126"/>
      <c r="AW89" s="126"/>
      <c r="AX89" s="126"/>
    </row>
    <row r="90" spans="2:50" ht="11.25" customHeight="1">
      <c r="B90" s="32"/>
      <c r="C90" s="111"/>
      <c r="D90" s="112"/>
      <c r="E90" s="112"/>
      <c r="F90" s="113"/>
      <c r="G90" s="119"/>
      <c r="H90" s="103"/>
      <c r="I90" s="103"/>
      <c r="J90" s="120"/>
      <c r="K90" s="77" t="s">
        <v>94</v>
      </c>
      <c r="L90" s="47"/>
      <c r="M90" s="47"/>
      <c r="N90" s="47"/>
      <c r="O90" s="47"/>
      <c r="P90" s="47"/>
      <c r="Q90" s="47"/>
      <c r="R90" s="47"/>
      <c r="S90" s="47"/>
      <c r="T90" s="48"/>
      <c r="U90" s="42"/>
      <c r="V90" s="42" t="s">
        <v>64</v>
      </c>
      <c r="W90" s="42"/>
      <c r="X90" s="42"/>
      <c r="Y90" s="42"/>
      <c r="Z90" s="42"/>
      <c r="AA90" s="127">
        <v>2000</v>
      </c>
      <c r="AB90" s="127"/>
      <c r="AC90" s="127"/>
      <c r="AD90" s="78" t="s">
        <v>95</v>
      </c>
      <c r="AE90" s="104">
        <v>0</v>
      </c>
      <c r="AF90" s="104"/>
      <c r="AG90" s="105" t="s">
        <v>63</v>
      </c>
      <c r="AH90" s="105"/>
      <c r="AI90" s="103">
        <f t="shared" si="0"/>
        <v>0</v>
      </c>
      <c r="AJ90" s="103"/>
      <c r="AK90" s="103"/>
      <c r="AL90" s="42" t="s">
        <v>48</v>
      </c>
      <c r="AM90" s="42"/>
      <c r="AN90" s="42"/>
      <c r="AO90" s="42"/>
      <c r="AP90" s="42"/>
      <c r="AQ90" s="34"/>
      <c r="AU90" s="126"/>
      <c r="AV90" s="126"/>
      <c r="AW90" s="126"/>
      <c r="AX90" s="126"/>
    </row>
    <row r="91" spans="2:50" ht="11.25" customHeight="1">
      <c r="B91" s="32"/>
      <c r="C91" s="111"/>
      <c r="D91" s="112"/>
      <c r="E91" s="112"/>
      <c r="F91" s="113"/>
      <c r="G91" s="119"/>
      <c r="H91" s="103"/>
      <c r="I91" s="103"/>
      <c r="J91" s="120"/>
      <c r="K91" s="131" t="s">
        <v>46</v>
      </c>
      <c r="L91" s="132"/>
      <c r="M91" s="132"/>
      <c r="N91" s="132"/>
      <c r="O91" s="132"/>
      <c r="P91" s="132"/>
      <c r="Q91" s="132"/>
      <c r="R91" s="132"/>
      <c r="S91" s="132"/>
      <c r="T91" s="133"/>
      <c r="U91" s="42"/>
      <c r="V91" s="56" t="s">
        <v>54</v>
      </c>
      <c r="W91" s="42"/>
      <c r="X91" s="42"/>
      <c r="Y91" s="54"/>
      <c r="Z91" s="54"/>
      <c r="AA91" s="127">
        <v>10000</v>
      </c>
      <c r="AB91" s="127"/>
      <c r="AC91" s="127"/>
      <c r="AD91" s="78" t="s">
        <v>96</v>
      </c>
      <c r="AE91" s="104">
        <v>10</v>
      </c>
      <c r="AF91" s="104"/>
      <c r="AG91" s="105" t="s">
        <v>63</v>
      </c>
      <c r="AH91" s="105"/>
      <c r="AI91" s="103">
        <f t="shared" si="0"/>
        <v>1000</v>
      </c>
      <c r="AJ91" s="103"/>
      <c r="AK91" s="103"/>
      <c r="AL91" s="42" t="s">
        <v>45</v>
      </c>
      <c r="AM91" s="54"/>
      <c r="AN91" s="54"/>
      <c r="AO91" s="53"/>
      <c r="AP91" s="53"/>
      <c r="AQ91" s="34"/>
      <c r="AU91" s="126"/>
      <c r="AV91" s="126"/>
      <c r="AW91" s="126"/>
      <c r="AX91" s="126"/>
    </row>
    <row r="92" spans="2:50" ht="11.25" customHeight="1">
      <c r="B92" s="32"/>
      <c r="C92" s="114"/>
      <c r="D92" s="115"/>
      <c r="E92" s="115"/>
      <c r="F92" s="116"/>
      <c r="G92" s="119"/>
      <c r="H92" s="103"/>
      <c r="I92" s="103"/>
      <c r="J92" s="120"/>
      <c r="K92" s="131"/>
      <c r="L92" s="132"/>
      <c r="M92" s="132"/>
      <c r="N92" s="132"/>
      <c r="O92" s="132"/>
      <c r="P92" s="132"/>
      <c r="Q92" s="132"/>
      <c r="R92" s="132"/>
      <c r="S92" s="132"/>
      <c r="T92" s="133"/>
      <c r="U92" s="42"/>
      <c r="V92" s="72" t="s">
        <v>53</v>
      </c>
      <c r="W92" s="41"/>
      <c r="X92" s="41"/>
      <c r="Y92" s="72"/>
      <c r="Z92" s="72"/>
      <c r="AA92" s="125">
        <v>3000</v>
      </c>
      <c r="AB92" s="125"/>
      <c r="AC92" s="125"/>
      <c r="AD92" s="72" t="s">
        <v>96</v>
      </c>
      <c r="AE92" s="106">
        <v>0</v>
      </c>
      <c r="AF92" s="106"/>
      <c r="AG92" s="107" t="s">
        <v>97</v>
      </c>
      <c r="AH92" s="107"/>
      <c r="AI92" s="98">
        <f t="shared" si="0"/>
        <v>0</v>
      </c>
      <c r="AJ92" s="98"/>
      <c r="AK92" s="98"/>
      <c r="AL92" s="41" t="s">
        <v>49</v>
      </c>
      <c r="AM92" s="72"/>
      <c r="AN92" s="72"/>
      <c r="AO92" s="57"/>
      <c r="AP92" s="53"/>
      <c r="AQ92" s="34"/>
      <c r="AU92" s="126"/>
      <c r="AV92" s="126"/>
      <c r="AW92" s="126"/>
      <c r="AX92" s="126"/>
    </row>
    <row r="93" spans="2:50" ht="11.25" customHeight="1">
      <c r="B93" s="32"/>
      <c r="C93" s="108" t="s">
        <v>10</v>
      </c>
      <c r="D93" s="109"/>
      <c r="E93" s="109"/>
      <c r="F93" s="110"/>
      <c r="G93" s="117">
        <f>AU93</f>
        <v>43000</v>
      </c>
      <c r="H93" s="96"/>
      <c r="I93" s="96"/>
      <c r="J93" s="118"/>
      <c r="K93" s="69" t="s">
        <v>98</v>
      </c>
      <c r="L93" s="8"/>
      <c r="M93" s="8"/>
      <c r="N93" s="8"/>
      <c r="O93" s="8"/>
      <c r="P93" s="8"/>
      <c r="Q93" s="8"/>
      <c r="R93" s="8"/>
      <c r="S93" s="8"/>
      <c r="T93" s="46"/>
      <c r="U93" s="42"/>
      <c r="V93" s="40" t="s">
        <v>50</v>
      </c>
      <c r="W93" s="40"/>
      <c r="X93" s="40"/>
      <c r="Y93" s="40"/>
      <c r="Z93" s="40"/>
      <c r="AA93" s="96">
        <v>6000</v>
      </c>
      <c r="AB93" s="96"/>
      <c r="AC93" s="96"/>
      <c r="AD93" s="70" t="s">
        <v>99</v>
      </c>
      <c r="AE93" s="123">
        <v>15</v>
      </c>
      <c r="AF93" s="123"/>
      <c r="AG93" s="124" t="s">
        <v>63</v>
      </c>
      <c r="AH93" s="124"/>
      <c r="AI93" s="96">
        <f t="shared" si="0"/>
        <v>900</v>
      </c>
      <c r="AJ93" s="96"/>
      <c r="AK93" s="96"/>
      <c r="AL93" s="40" t="s">
        <v>45</v>
      </c>
      <c r="AM93" s="40"/>
      <c r="AN93" s="40"/>
      <c r="AO93" s="40"/>
      <c r="AP93" s="42"/>
      <c r="AQ93" s="34"/>
      <c r="AU93" s="102">
        <f>SUM(AA93:AC95)</f>
        <v>43000</v>
      </c>
      <c r="AV93" s="102"/>
      <c r="AW93" s="102"/>
      <c r="AX93" s="102"/>
    </row>
    <row r="94" spans="2:50" ht="11.25" customHeight="1">
      <c r="B94" s="32"/>
      <c r="C94" s="111"/>
      <c r="D94" s="112"/>
      <c r="E94" s="112"/>
      <c r="F94" s="113"/>
      <c r="G94" s="119"/>
      <c r="H94" s="103"/>
      <c r="I94" s="103"/>
      <c r="J94" s="120"/>
      <c r="K94" s="77" t="s">
        <v>100</v>
      </c>
      <c r="L94" s="47"/>
      <c r="M94" s="47"/>
      <c r="N94" s="47"/>
      <c r="O94" s="47"/>
      <c r="P94" s="47"/>
      <c r="Q94" s="47"/>
      <c r="R94" s="47"/>
      <c r="S94" s="47"/>
      <c r="T94" s="48"/>
      <c r="U94" s="42"/>
      <c r="V94" s="42" t="s">
        <v>101</v>
      </c>
      <c r="W94" s="42"/>
      <c r="X94" s="42"/>
      <c r="Y94" s="42"/>
      <c r="Z94" s="42"/>
      <c r="AA94" s="103">
        <v>1000</v>
      </c>
      <c r="AB94" s="103"/>
      <c r="AC94" s="103"/>
      <c r="AD94" s="78" t="s">
        <v>102</v>
      </c>
      <c r="AE94" s="104">
        <v>0</v>
      </c>
      <c r="AF94" s="104"/>
      <c r="AG94" s="105" t="s">
        <v>103</v>
      </c>
      <c r="AH94" s="105"/>
      <c r="AI94" s="103">
        <f>ROUND((AA94*(AE94/100)),)</f>
        <v>0</v>
      </c>
      <c r="AJ94" s="103"/>
      <c r="AK94" s="103"/>
      <c r="AL94" s="42" t="s">
        <v>48</v>
      </c>
      <c r="AM94" s="42"/>
      <c r="AN94" s="42"/>
      <c r="AO94" s="42"/>
      <c r="AP94" s="42"/>
      <c r="AQ94" s="34"/>
      <c r="AU94" s="102"/>
      <c r="AV94" s="102"/>
      <c r="AW94" s="102"/>
      <c r="AX94" s="102"/>
    </row>
    <row r="95" spans="2:50" ht="11.25" customHeight="1">
      <c r="B95" s="32"/>
      <c r="C95" s="114"/>
      <c r="D95" s="115"/>
      <c r="E95" s="115"/>
      <c r="F95" s="116"/>
      <c r="G95" s="121"/>
      <c r="H95" s="98"/>
      <c r="I95" s="98"/>
      <c r="J95" s="122"/>
      <c r="K95" s="71" t="s">
        <v>104</v>
      </c>
      <c r="L95" s="51"/>
      <c r="M95" s="51"/>
      <c r="N95" s="51"/>
      <c r="O95" s="51"/>
      <c r="P95" s="51"/>
      <c r="Q95" s="51"/>
      <c r="R95" s="51"/>
      <c r="S95" s="51"/>
      <c r="T95" s="52"/>
      <c r="U95" s="42"/>
      <c r="V95" s="41" t="s">
        <v>101</v>
      </c>
      <c r="W95" s="41"/>
      <c r="X95" s="41"/>
      <c r="Y95" s="41"/>
      <c r="Z95" s="41"/>
      <c r="AA95" s="98">
        <v>36000</v>
      </c>
      <c r="AB95" s="98"/>
      <c r="AC95" s="98"/>
      <c r="AD95" s="72" t="s">
        <v>38</v>
      </c>
      <c r="AE95" s="106">
        <v>30</v>
      </c>
      <c r="AF95" s="106"/>
      <c r="AG95" s="107" t="s">
        <v>105</v>
      </c>
      <c r="AH95" s="107"/>
      <c r="AI95" s="98">
        <f t="shared" si="0"/>
        <v>10800</v>
      </c>
      <c r="AJ95" s="98"/>
      <c r="AK95" s="98"/>
      <c r="AL95" s="41" t="s">
        <v>45</v>
      </c>
      <c r="AM95" s="41"/>
      <c r="AN95" s="41"/>
      <c r="AO95" s="41"/>
      <c r="AP95" s="42"/>
      <c r="AQ95" s="34"/>
      <c r="AU95" s="102"/>
      <c r="AV95" s="102"/>
      <c r="AW95" s="102"/>
      <c r="AX95" s="102"/>
    </row>
    <row r="96" spans="2:50" ht="11.25" customHeight="1">
      <c r="B96" s="32"/>
      <c r="C96" s="108" t="s">
        <v>32</v>
      </c>
      <c r="D96" s="109"/>
      <c r="E96" s="109"/>
      <c r="F96" s="110"/>
      <c r="G96" s="117">
        <f>AU96</f>
        <v>22000</v>
      </c>
      <c r="H96" s="96"/>
      <c r="I96" s="96"/>
      <c r="J96" s="118"/>
      <c r="K96" s="69" t="s">
        <v>106</v>
      </c>
      <c r="L96" s="8"/>
      <c r="M96" s="8"/>
      <c r="N96" s="8"/>
      <c r="O96" s="8"/>
      <c r="P96" s="8"/>
      <c r="Q96" s="8"/>
      <c r="R96" s="8"/>
      <c r="S96" s="8"/>
      <c r="T96" s="46"/>
      <c r="U96" s="42"/>
      <c r="V96" s="40" t="s">
        <v>52</v>
      </c>
      <c r="W96" s="40"/>
      <c r="X96" s="40"/>
      <c r="Y96" s="40"/>
      <c r="Z96" s="40"/>
      <c r="AA96" s="96">
        <v>10000</v>
      </c>
      <c r="AB96" s="96"/>
      <c r="AC96" s="96"/>
      <c r="AD96" s="70" t="s">
        <v>107</v>
      </c>
      <c r="AE96" s="123">
        <v>30</v>
      </c>
      <c r="AF96" s="123"/>
      <c r="AG96" s="124" t="s">
        <v>63</v>
      </c>
      <c r="AH96" s="124"/>
      <c r="AI96" s="96">
        <f t="shared" si="0"/>
        <v>3000</v>
      </c>
      <c r="AJ96" s="96"/>
      <c r="AK96" s="96"/>
      <c r="AL96" s="40" t="s">
        <v>45</v>
      </c>
      <c r="AM96" s="40"/>
      <c r="AN96" s="40"/>
      <c r="AO96" s="40"/>
      <c r="AP96" s="42"/>
      <c r="AQ96" s="34"/>
      <c r="AU96" s="102">
        <f>SUM(AA96:AC97)</f>
        <v>22000</v>
      </c>
      <c r="AV96" s="102"/>
      <c r="AW96" s="102"/>
      <c r="AX96" s="102"/>
    </row>
    <row r="97" spans="2:50" ht="11.25" customHeight="1">
      <c r="B97" s="32"/>
      <c r="C97" s="114"/>
      <c r="D97" s="115"/>
      <c r="E97" s="115"/>
      <c r="F97" s="116"/>
      <c r="G97" s="121"/>
      <c r="H97" s="98"/>
      <c r="I97" s="98"/>
      <c r="J97" s="122"/>
      <c r="K97" s="71" t="s">
        <v>108</v>
      </c>
      <c r="L97" s="51"/>
      <c r="M97" s="51"/>
      <c r="N97" s="51"/>
      <c r="O97" s="51"/>
      <c r="P97" s="51"/>
      <c r="Q97" s="51"/>
      <c r="R97" s="51"/>
      <c r="S97" s="51"/>
      <c r="T97" s="52"/>
      <c r="U97" s="42"/>
      <c r="V97" s="41" t="s">
        <v>109</v>
      </c>
      <c r="W97" s="41"/>
      <c r="X97" s="41"/>
      <c r="Y97" s="41"/>
      <c r="Z97" s="41"/>
      <c r="AA97" s="98">
        <v>12000</v>
      </c>
      <c r="AB97" s="98"/>
      <c r="AC97" s="98"/>
      <c r="AD97" s="72" t="s">
        <v>38</v>
      </c>
      <c r="AE97" s="106">
        <v>5</v>
      </c>
      <c r="AF97" s="106"/>
      <c r="AG97" s="107" t="s">
        <v>103</v>
      </c>
      <c r="AH97" s="107"/>
      <c r="AI97" s="98">
        <f>ROUND((AA97*(AE97/100)),)</f>
        <v>600</v>
      </c>
      <c r="AJ97" s="98"/>
      <c r="AK97" s="98"/>
      <c r="AL97" s="41" t="s">
        <v>45</v>
      </c>
      <c r="AM97" s="41"/>
      <c r="AN97" s="41"/>
      <c r="AO97" s="41"/>
      <c r="AP97" s="42"/>
      <c r="AQ97" s="34"/>
      <c r="AU97" s="102"/>
      <c r="AV97" s="102"/>
      <c r="AW97" s="102"/>
      <c r="AX97" s="102"/>
    </row>
    <row r="98" spans="2:50" ht="11.25" customHeight="1">
      <c r="B98" s="32"/>
      <c r="C98" s="108" t="s">
        <v>110</v>
      </c>
      <c r="D98" s="109"/>
      <c r="E98" s="109"/>
      <c r="F98" s="110"/>
      <c r="G98" s="117">
        <f>AU98</f>
        <v>16000</v>
      </c>
      <c r="H98" s="96"/>
      <c r="I98" s="96"/>
      <c r="J98" s="118"/>
      <c r="K98" s="69" t="s">
        <v>55</v>
      </c>
      <c r="L98" s="8"/>
      <c r="M98" s="8"/>
      <c r="N98" s="8"/>
      <c r="O98" s="8"/>
      <c r="P98" s="8"/>
      <c r="Q98" s="8"/>
      <c r="R98" s="8"/>
      <c r="S98" s="8"/>
      <c r="T98" s="46"/>
      <c r="U98" s="42"/>
      <c r="V98" s="40" t="s">
        <v>65</v>
      </c>
      <c r="W98" s="40"/>
      <c r="X98" s="40"/>
      <c r="Y98" s="40"/>
      <c r="Z98" s="40"/>
      <c r="AA98" s="96">
        <v>10000</v>
      </c>
      <c r="AB98" s="96"/>
      <c r="AC98" s="96"/>
      <c r="AD98" s="70" t="s">
        <v>107</v>
      </c>
      <c r="AE98" s="123">
        <v>20</v>
      </c>
      <c r="AF98" s="123"/>
      <c r="AG98" s="124" t="s">
        <v>103</v>
      </c>
      <c r="AH98" s="124"/>
      <c r="AI98" s="96">
        <f t="shared" si="0"/>
        <v>2000</v>
      </c>
      <c r="AJ98" s="96"/>
      <c r="AK98" s="96"/>
      <c r="AL98" s="40" t="s">
        <v>45</v>
      </c>
      <c r="AM98" s="40"/>
      <c r="AN98" s="40"/>
      <c r="AO98" s="40"/>
      <c r="AP98" s="42"/>
      <c r="AQ98" s="34"/>
      <c r="AU98" s="102">
        <f>SUM(AA98:AC99)</f>
        <v>16000</v>
      </c>
      <c r="AV98" s="102"/>
      <c r="AW98" s="102"/>
      <c r="AX98" s="102"/>
    </row>
    <row r="99" spans="2:50" ht="11.25" customHeight="1">
      <c r="B99" s="32"/>
      <c r="C99" s="114"/>
      <c r="D99" s="115"/>
      <c r="E99" s="115"/>
      <c r="F99" s="116"/>
      <c r="G99" s="121"/>
      <c r="H99" s="98"/>
      <c r="I99" s="98"/>
      <c r="J99" s="122"/>
      <c r="K99" s="71" t="s">
        <v>56</v>
      </c>
      <c r="L99" s="51"/>
      <c r="M99" s="51"/>
      <c r="N99" s="51"/>
      <c r="O99" s="51"/>
      <c r="P99" s="51"/>
      <c r="Q99" s="51"/>
      <c r="R99" s="51"/>
      <c r="S99" s="51"/>
      <c r="T99" s="52"/>
      <c r="U99" s="42"/>
      <c r="V99" s="41" t="s">
        <v>57</v>
      </c>
      <c r="W99" s="41"/>
      <c r="X99" s="41"/>
      <c r="Y99" s="41"/>
      <c r="Z99" s="41"/>
      <c r="AA99" s="98">
        <v>6000</v>
      </c>
      <c r="AB99" s="98"/>
      <c r="AC99" s="98"/>
      <c r="AD99" s="72" t="s">
        <v>111</v>
      </c>
      <c r="AE99" s="106">
        <v>30</v>
      </c>
      <c r="AF99" s="106"/>
      <c r="AG99" s="107" t="s">
        <v>63</v>
      </c>
      <c r="AH99" s="107"/>
      <c r="AI99" s="98">
        <f t="shared" si="0"/>
        <v>1800</v>
      </c>
      <c r="AJ99" s="98"/>
      <c r="AK99" s="98"/>
      <c r="AL99" s="41" t="s">
        <v>45</v>
      </c>
      <c r="AM99" s="41"/>
      <c r="AN99" s="41"/>
      <c r="AO99" s="41"/>
      <c r="AP99" s="42"/>
      <c r="AQ99" s="34"/>
      <c r="AU99" s="102"/>
      <c r="AV99" s="102"/>
      <c r="AW99" s="102"/>
      <c r="AX99" s="102"/>
    </row>
    <row r="100" spans="2:50" ht="11.25" customHeight="1">
      <c r="B100" s="32"/>
      <c r="C100" s="108" t="s">
        <v>15</v>
      </c>
      <c r="D100" s="109"/>
      <c r="E100" s="109"/>
      <c r="F100" s="110"/>
      <c r="G100" s="117">
        <v>40000</v>
      </c>
      <c r="H100" s="96"/>
      <c r="I100" s="96"/>
      <c r="J100" s="118"/>
      <c r="K100" s="69" t="s">
        <v>112</v>
      </c>
      <c r="L100" s="8"/>
      <c r="M100" s="8"/>
      <c r="N100" s="8"/>
      <c r="O100" s="8"/>
      <c r="P100" s="8"/>
      <c r="Q100" s="8"/>
      <c r="R100" s="8"/>
      <c r="S100" s="8"/>
      <c r="T100" s="46"/>
      <c r="U100" s="42"/>
      <c r="V100" s="40" t="s">
        <v>59</v>
      </c>
      <c r="W100" s="40"/>
      <c r="X100" s="40"/>
      <c r="Y100" s="40"/>
      <c r="Z100" s="40"/>
      <c r="AA100" s="96">
        <v>36000</v>
      </c>
      <c r="AB100" s="96"/>
      <c r="AC100" s="96"/>
      <c r="AD100" s="70" t="s">
        <v>38</v>
      </c>
      <c r="AE100" s="123">
        <v>30</v>
      </c>
      <c r="AF100" s="123"/>
      <c r="AG100" s="124" t="s">
        <v>63</v>
      </c>
      <c r="AH100" s="124"/>
      <c r="AI100" s="96">
        <f t="shared" si="0"/>
        <v>10800</v>
      </c>
      <c r="AJ100" s="96"/>
      <c r="AK100" s="96"/>
      <c r="AL100" s="40" t="s">
        <v>45</v>
      </c>
      <c r="AM100" s="40"/>
      <c r="AN100" s="40"/>
      <c r="AO100" s="40"/>
      <c r="AP100" s="42"/>
      <c r="AQ100" s="34"/>
      <c r="AU100" s="102">
        <f>SUM(AA100:AC101)</f>
        <v>38400</v>
      </c>
      <c r="AV100" s="102"/>
      <c r="AW100" s="102"/>
      <c r="AX100" s="102"/>
    </row>
    <row r="101" spans="2:50" ht="11.25" customHeight="1">
      <c r="B101" s="32"/>
      <c r="C101" s="114"/>
      <c r="D101" s="115"/>
      <c r="E101" s="115"/>
      <c r="F101" s="116"/>
      <c r="G101" s="121"/>
      <c r="H101" s="98"/>
      <c r="I101" s="98"/>
      <c r="J101" s="122"/>
      <c r="K101" s="71" t="s">
        <v>113</v>
      </c>
      <c r="L101" s="51"/>
      <c r="M101" s="51"/>
      <c r="N101" s="51"/>
      <c r="O101" s="51"/>
      <c r="P101" s="51"/>
      <c r="Q101" s="51"/>
      <c r="R101" s="51"/>
      <c r="S101" s="51"/>
      <c r="T101" s="52"/>
      <c r="U101" s="42"/>
      <c r="V101" s="41" t="s">
        <v>114</v>
      </c>
      <c r="W101" s="41"/>
      <c r="X101" s="41"/>
      <c r="Y101" s="41"/>
      <c r="Z101" s="41"/>
      <c r="AA101" s="98">
        <v>2400</v>
      </c>
      <c r="AB101" s="98"/>
      <c r="AC101" s="98"/>
      <c r="AD101" s="72" t="s">
        <v>107</v>
      </c>
      <c r="AE101" s="106">
        <v>5</v>
      </c>
      <c r="AF101" s="106"/>
      <c r="AG101" s="107" t="s">
        <v>115</v>
      </c>
      <c r="AH101" s="107"/>
      <c r="AI101" s="98">
        <f>ROUND((AA101*(AE101/100)),)</f>
        <v>120</v>
      </c>
      <c r="AJ101" s="98"/>
      <c r="AK101" s="98"/>
      <c r="AL101" s="41" t="s">
        <v>45</v>
      </c>
      <c r="AM101" s="41"/>
      <c r="AN101" s="41"/>
      <c r="AO101" s="41"/>
      <c r="AP101" s="42"/>
      <c r="AQ101" s="34"/>
      <c r="AU101" s="102"/>
      <c r="AV101" s="102"/>
      <c r="AW101" s="102"/>
      <c r="AX101" s="102"/>
    </row>
    <row r="102" spans="2:50" ht="11.25" customHeight="1">
      <c r="B102" s="32"/>
      <c r="C102" s="108" t="s">
        <v>17</v>
      </c>
      <c r="D102" s="109"/>
      <c r="E102" s="109"/>
      <c r="F102" s="110"/>
      <c r="G102" s="117">
        <f>AU102</f>
        <v>85000</v>
      </c>
      <c r="H102" s="96"/>
      <c r="I102" s="96"/>
      <c r="J102" s="118"/>
      <c r="K102" s="69" t="s">
        <v>33</v>
      </c>
      <c r="L102" s="70"/>
      <c r="M102" s="24"/>
      <c r="N102" s="25"/>
      <c r="O102" s="25"/>
      <c r="P102" s="25"/>
      <c r="Q102" s="25"/>
      <c r="R102" s="25"/>
      <c r="S102" s="25"/>
      <c r="T102" s="26"/>
      <c r="U102" s="42"/>
      <c r="V102" s="40" t="s">
        <v>60</v>
      </c>
      <c r="W102" s="40"/>
      <c r="X102" s="40"/>
      <c r="Y102" s="40"/>
      <c r="Z102" s="40"/>
      <c r="AA102" s="96">
        <v>5000</v>
      </c>
      <c r="AB102" s="96"/>
      <c r="AC102" s="96"/>
      <c r="AD102" s="70" t="s">
        <v>111</v>
      </c>
      <c r="AE102" s="123">
        <v>0</v>
      </c>
      <c r="AF102" s="123"/>
      <c r="AG102" s="124" t="s">
        <v>93</v>
      </c>
      <c r="AH102" s="124"/>
      <c r="AI102" s="96">
        <f t="shared" si="0"/>
        <v>0</v>
      </c>
      <c r="AJ102" s="96"/>
      <c r="AK102" s="96"/>
      <c r="AL102" s="40" t="s">
        <v>49</v>
      </c>
      <c r="AM102" s="40"/>
      <c r="AN102" s="40"/>
      <c r="AO102" s="40"/>
      <c r="AP102" s="42"/>
      <c r="AQ102" s="34"/>
      <c r="AU102" s="102">
        <f>SUM(AA102:AC104)</f>
        <v>85000</v>
      </c>
      <c r="AV102" s="102"/>
      <c r="AW102" s="102"/>
      <c r="AX102" s="102"/>
    </row>
    <row r="103" spans="2:50" ht="11.25" customHeight="1">
      <c r="B103" s="32"/>
      <c r="C103" s="111"/>
      <c r="D103" s="112"/>
      <c r="E103" s="112"/>
      <c r="F103" s="113"/>
      <c r="G103" s="119"/>
      <c r="H103" s="103"/>
      <c r="I103" s="103"/>
      <c r="J103" s="120"/>
      <c r="K103" s="77" t="s">
        <v>116</v>
      </c>
      <c r="L103" s="78"/>
      <c r="M103" s="14"/>
      <c r="N103" s="15"/>
      <c r="O103" s="15"/>
      <c r="P103" s="15"/>
      <c r="Q103" s="15"/>
      <c r="R103" s="15"/>
      <c r="S103" s="15"/>
      <c r="T103" s="49"/>
      <c r="U103" s="42"/>
      <c r="V103" s="42" t="s">
        <v>117</v>
      </c>
      <c r="W103" s="42"/>
      <c r="X103" s="42"/>
      <c r="Y103" s="42"/>
      <c r="Z103" s="42"/>
      <c r="AA103" s="103">
        <v>30000</v>
      </c>
      <c r="AB103" s="103"/>
      <c r="AC103" s="103"/>
      <c r="AD103" s="78" t="s">
        <v>38</v>
      </c>
      <c r="AE103" s="104">
        <v>30</v>
      </c>
      <c r="AF103" s="104"/>
      <c r="AG103" s="105" t="s">
        <v>63</v>
      </c>
      <c r="AH103" s="105"/>
      <c r="AI103" s="103">
        <f t="shared" si="0"/>
        <v>9000</v>
      </c>
      <c r="AJ103" s="103"/>
      <c r="AK103" s="103"/>
      <c r="AL103" s="42" t="s">
        <v>45</v>
      </c>
      <c r="AM103" s="42"/>
      <c r="AN103" s="42"/>
      <c r="AO103" s="42"/>
      <c r="AP103" s="42"/>
      <c r="AQ103" s="34"/>
      <c r="AU103" s="102"/>
      <c r="AV103" s="102"/>
      <c r="AW103" s="102"/>
      <c r="AX103" s="102"/>
    </row>
    <row r="104" spans="2:50" ht="11.25" customHeight="1">
      <c r="B104" s="32"/>
      <c r="C104" s="114"/>
      <c r="D104" s="115"/>
      <c r="E104" s="115"/>
      <c r="F104" s="116"/>
      <c r="G104" s="121"/>
      <c r="H104" s="98"/>
      <c r="I104" s="98"/>
      <c r="J104" s="122"/>
      <c r="K104" s="71" t="s">
        <v>19</v>
      </c>
      <c r="L104" s="72"/>
      <c r="M104" s="27"/>
      <c r="N104" s="28"/>
      <c r="O104" s="28"/>
      <c r="P104" s="28"/>
      <c r="Q104" s="28"/>
      <c r="R104" s="28"/>
      <c r="S104" s="28"/>
      <c r="T104" s="29"/>
      <c r="U104" s="42"/>
      <c r="V104" s="41" t="s">
        <v>61</v>
      </c>
      <c r="W104" s="41"/>
      <c r="X104" s="41"/>
      <c r="Y104" s="41"/>
      <c r="Z104" s="41"/>
      <c r="AA104" s="98">
        <v>50000</v>
      </c>
      <c r="AB104" s="98"/>
      <c r="AC104" s="98"/>
      <c r="AD104" s="72" t="s">
        <v>107</v>
      </c>
      <c r="AE104" s="106">
        <v>30</v>
      </c>
      <c r="AF104" s="106"/>
      <c r="AG104" s="107" t="s">
        <v>63</v>
      </c>
      <c r="AH104" s="107"/>
      <c r="AI104" s="98">
        <f t="shared" si="0"/>
        <v>15000</v>
      </c>
      <c r="AJ104" s="98"/>
      <c r="AK104" s="98"/>
      <c r="AL104" s="41" t="s">
        <v>45</v>
      </c>
      <c r="AM104" s="41"/>
      <c r="AN104" s="41"/>
      <c r="AO104" s="41"/>
      <c r="AP104" s="42"/>
      <c r="AQ104" s="34"/>
      <c r="AU104" s="102"/>
      <c r="AV104" s="102"/>
      <c r="AW104" s="102"/>
      <c r="AX104" s="102"/>
    </row>
    <row r="105" spans="2:44" ht="11.25" customHeight="1">
      <c r="B105" s="32"/>
      <c r="C105" s="93" t="s">
        <v>27</v>
      </c>
      <c r="D105" s="93"/>
      <c r="E105" s="93"/>
      <c r="F105" s="93"/>
      <c r="G105" s="94">
        <v>49000</v>
      </c>
      <c r="H105" s="94"/>
      <c r="I105" s="94"/>
      <c r="J105" s="94"/>
      <c r="K105" s="73" t="s">
        <v>37</v>
      </c>
      <c r="L105" s="74"/>
      <c r="M105" s="22"/>
      <c r="N105" s="6"/>
      <c r="O105" s="6"/>
      <c r="P105" s="6"/>
      <c r="Q105" s="6"/>
      <c r="R105" s="6"/>
      <c r="S105" s="6"/>
      <c r="T105" s="7"/>
      <c r="U105" s="42"/>
      <c r="V105" s="39" t="s">
        <v>37</v>
      </c>
      <c r="W105" s="39"/>
      <c r="X105" s="39"/>
      <c r="Y105" s="39"/>
      <c r="Z105" s="39"/>
      <c r="AA105" s="99">
        <v>29000</v>
      </c>
      <c r="AB105" s="99"/>
      <c r="AC105" s="99"/>
      <c r="AD105" s="74" t="s">
        <v>38</v>
      </c>
      <c r="AE105" s="100">
        <v>0</v>
      </c>
      <c r="AF105" s="100"/>
      <c r="AG105" s="101" t="s">
        <v>118</v>
      </c>
      <c r="AH105" s="101"/>
      <c r="AI105" s="99">
        <f t="shared" si="0"/>
        <v>0</v>
      </c>
      <c r="AJ105" s="99"/>
      <c r="AK105" s="99"/>
      <c r="AL105" s="39" t="s">
        <v>49</v>
      </c>
      <c r="AM105" s="39"/>
      <c r="AN105" s="39"/>
      <c r="AO105" s="39"/>
      <c r="AP105" s="78"/>
      <c r="AQ105" s="35"/>
      <c r="AR105" s="23"/>
    </row>
    <row r="106" spans="2:44" ht="11.25" customHeight="1">
      <c r="B106" s="32"/>
      <c r="C106" s="93" t="s">
        <v>6</v>
      </c>
      <c r="D106" s="93"/>
      <c r="E106" s="93"/>
      <c r="F106" s="93"/>
      <c r="G106" s="94">
        <f>SUM(G89:J105)</f>
        <v>300000</v>
      </c>
      <c r="H106" s="95"/>
      <c r="I106" s="95"/>
      <c r="J106" s="95"/>
      <c r="K106" s="21"/>
      <c r="L106" s="22"/>
      <c r="M106" s="22"/>
      <c r="N106" s="6"/>
      <c r="O106" s="6"/>
      <c r="P106" s="6"/>
      <c r="Q106" s="6"/>
      <c r="R106" s="6"/>
      <c r="S106" s="6"/>
      <c r="T106" s="7"/>
      <c r="U106" s="42"/>
      <c r="V106" s="40" t="s">
        <v>119</v>
      </c>
      <c r="W106" s="40"/>
      <c r="X106" s="40"/>
      <c r="Y106" s="40" t="s">
        <v>120</v>
      </c>
      <c r="Z106" s="82"/>
      <c r="AA106" s="82"/>
      <c r="AB106" s="82"/>
      <c r="AC106" s="40"/>
      <c r="AD106" s="82"/>
      <c r="AE106" s="82"/>
      <c r="AF106" s="82"/>
      <c r="AG106" s="70"/>
      <c r="AH106" s="82"/>
      <c r="AI106" s="96">
        <v>5000</v>
      </c>
      <c r="AJ106" s="96"/>
      <c r="AK106" s="96"/>
      <c r="AL106" s="40"/>
      <c r="AM106" s="40"/>
      <c r="AN106" s="40"/>
      <c r="AO106" s="40"/>
      <c r="AP106" s="53"/>
      <c r="AQ106" s="36"/>
      <c r="AR106" s="30"/>
    </row>
    <row r="107" spans="2:44" ht="11.25" customHeight="1" thickBot="1">
      <c r="B107" s="32"/>
      <c r="C107" s="47"/>
      <c r="D107" s="47"/>
      <c r="E107" s="47"/>
      <c r="F107" s="47"/>
      <c r="G107" s="75"/>
      <c r="H107" s="50"/>
      <c r="I107" s="50"/>
      <c r="J107" s="50"/>
      <c r="K107" s="14"/>
      <c r="L107" s="14"/>
      <c r="M107" s="14"/>
      <c r="N107" s="15"/>
      <c r="O107" s="15"/>
      <c r="P107" s="15"/>
      <c r="Q107" s="15"/>
      <c r="R107" s="15"/>
      <c r="S107" s="15"/>
      <c r="T107" s="15"/>
      <c r="U107" s="42"/>
      <c r="V107" s="83"/>
      <c r="W107" s="83"/>
      <c r="X107" s="83"/>
      <c r="Y107" s="83" t="s">
        <v>121</v>
      </c>
      <c r="Z107" s="84"/>
      <c r="AA107" s="84"/>
      <c r="AB107" s="84"/>
      <c r="AC107" s="83"/>
      <c r="AD107" s="84"/>
      <c r="AE107" s="84"/>
      <c r="AF107" s="84"/>
      <c r="AG107" s="85"/>
      <c r="AH107" s="84"/>
      <c r="AI107" s="97">
        <v>980</v>
      </c>
      <c r="AJ107" s="97"/>
      <c r="AK107" s="97"/>
      <c r="AL107" s="83"/>
      <c r="AM107" s="83"/>
      <c r="AN107" s="83"/>
      <c r="AO107" s="83"/>
      <c r="AP107" s="53"/>
      <c r="AQ107" s="36"/>
      <c r="AR107" s="30"/>
    </row>
    <row r="108" spans="2:44" ht="11.25" customHeight="1" thickTop="1">
      <c r="B108" s="32"/>
      <c r="C108" s="47"/>
      <c r="D108" s="47"/>
      <c r="E108" s="47"/>
      <c r="F108" s="47"/>
      <c r="G108" s="75"/>
      <c r="H108" s="50"/>
      <c r="I108" s="50"/>
      <c r="J108" s="50"/>
      <c r="K108" s="14"/>
      <c r="L108" s="14"/>
      <c r="M108" s="14"/>
      <c r="N108" s="15"/>
      <c r="O108" s="15"/>
      <c r="P108" s="15"/>
      <c r="Q108" s="15"/>
      <c r="R108" s="15"/>
      <c r="S108" s="15"/>
      <c r="T108" s="15"/>
      <c r="U108" s="42"/>
      <c r="V108" s="41" t="s">
        <v>122</v>
      </c>
      <c r="W108" s="41"/>
      <c r="X108" s="41"/>
      <c r="Y108" s="41"/>
      <c r="Z108" s="76"/>
      <c r="AA108" s="76"/>
      <c r="AB108" s="76"/>
      <c r="AC108" s="41"/>
      <c r="AD108" s="55"/>
      <c r="AE108" s="55"/>
      <c r="AF108" s="55"/>
      <c r="AG108" s="72"/>
      <c r="AH108" s="55"/>
      <c r="AI108" s="98">
        <f>SUM(AI90:AK107)</f>
        <v>61000</v>
      </c>
      <c r="AJ108" s="98"/>
      <c r="AK108" s="98"/>
      <c r="AL108" s="41"/>
      <c r="AM108" s="55"/>
      <c r="AN108" s="55"/>
      <c r="AO108" s="55"/>
      <c r="AP108" s="53"/>
      <c r="AQ108" s="36"/>
      <c r="AR108" s="30"/>
    </row>
    <row r="109" spans="2:44" ht="7.5" customHeight="1">
      <c r="B109" s="32"/>
      <c r="C109" s="47"/>
      <c r="D109" s="47"/>
      <c r="E109" s="47"/>
      <c r="F109" s="47"/>
      <c r="G109" s="75"/>
      <c r="H109" s="50"/>
      <c r="I109" s="50"/>
      <c r="J109" s="50"/>
      <c r="K109" s="14"/>
      <c r="L109" s="14"/>
      <c r="M109" s="14"/>
      <c r="N109" s="15"/>
      <c r="O109" s="15"/>
      <c r="P109" s="15"/>
      <c r="Q109" s="15"/>
      <c r="R109" s="15"/>
      <c r="S109" s="15"/>
      <c r="T109" s="15"/>
      <c r="U109" s="42"/>
      <c r="V109" s="42"/>
      <c r="W109" s="42"/>
      <c r="X109" s="42"/>
      <c r="Y109" s="42"/>
      <c r="Z109" s="53"/>
      <c r="AA109" s="53"/>
      <c r="AB109" s="53"/>
      <c r="AC109" s="53"/>
      <c r="AD109" s="53"/>
      <c r="AE109" s="53"/>
      <c r="AF109" s="53"/>
      <c r="AG109" s="53"/>
      <c r="AH109" s="53"/>
      <c r="AI109" s="53"/>
      <c r="AJ109" s="53"/>
      <c r="AK109" s="53"/>
      <c r="AL109" s="53"/>
      <c r="AM109" s="53"/>
      <c r="AN109" s="53"/>
      <c r="AO109" s="53"/>
      <c r="AP109" s="53"/>
      <c r="AQ109" s="36"/>
      <c r="AR109" s="30"/>
    </row>
    <row r="110" spans="2:44" ht="11.25" customHeight="1">
      <c r="B110" s="32"/>
      <c r="D110" s="47"/>
      <c r="E110" s="86" t="s">
        <v>144</v>
      </c>
      <c r="F110" s="47"/>
      <c r="H110" s="50"/>
      <c r="I110" s="50"/>
      <c r="J110" s="50"/>
      <c r="K110" s="14"/>
      <c r="L110" s="14"/>
      <c r="M110" s="14"/>
      <c r="N110" s="15"/>
      <c r="O110" s="15"/>
      <c r="P110" s="15"/>
      <c r="Q110" s="15"/>
      <c r="R110" s="15"/>
      <c r="S110" s="15"/>
      <c r="T110" s="15"/>
      <c r="U110" s="42"/>
      <c r="V110" s="42"/>
      <c r="W110" s="42"/>
      <c r="X110" s="42"/>
      <c r="Y110" s="42"/>
      <c r="Z110" s="53"/>
      <c r="AA110" s="53"/>
      <c r="AB110" s="53"/>
      <c r="AC110" s="53"/>
      <c r="AD110" s="53"/>
      <c r="AE110" s="53"/>
      <c r="AF110" s="53"/>
      <c r="AG110" s="53"/>
      <c r="AH110" s="53"/>
      <c r="AI110" s="53"/>
      <c r="AJ110" s="53"/>
      <c r="AK110" s="53"/>
      <c r="AL110" s="53"/>
      <c r="AM110" s="53"/>
      <c r="AN110" s="53"/>
      <c r="AO110" s="53"/>
      <c r="AP110" s="53"/>
      <c r="AQ110" s="36"/>
      <c r="AR110" s="30"/>
    </row>
    <row r="111" spans="2:43" ht="11.25" customHeight="1">
      <c r="B111" s="37"/>
      <c r="C111" s="38"/>
      <c r="D111" s="38"/>
      <c r="E111" s="81" t="s">
        <v>123</v>
      </c>
      <c r="F111" s="38"/>
      <c r="G111" s="38"/>
      <c r="H111" s="38"/>
      <c r="I111" s="38"/>
      <c r="J111" s="38"/>
      <c r="K111" s="38"/>
      <c r="L111" s="38"/>
      <c r="M111" s="38"/>
      <c r="N111" s="33"/>
      <c r="O111" s="33"/>
      <c r="P111" s="33"/>
      <c r="Q111" s="33"/>
      <c r="R111" s="33"/>
      <c r="S111" s="33"/>
      <c r="T111" s="33"/>
      <c r="U111" s="42"/>
      <c r="V111" s="44"/>
      <c r="W111" s="42"/>
      <c r="X111" s="42"/>
      <c r="Y111" s="42"/>
      <c r="Z111" s="42"/>
      <c r="AA111" s="42"/>
      <c r="AB111" s="42"/>
      <c r="AC111" s="42"/>
      <c r="AD111" s="42"/>
      <c r="AE111" s="42"/>
      <c r="AF111" s="42"/>
      <c r="AG111" s="42"/>
      <c r="AH111" s="42"/>
      <c r="AI111" s="42"/>
      <c r="AJ111" s="42"/>
      <c r="AK111" s="42"/>
      <c r="AL111" s="42"/>
      <c r="AM111" s="42"/>
      <c r="AN111" s="42"/>
      <c r="AO111" s="42"/>
      <c r="AP111" s="42"/>
      <c r="AQ111" s="34"/>
    </row>
    <row r="112" spans="2:43" ht="7.5" customHeight="1">
      <c r="B112" s="37"/>
      <c r="C112" s="38"/>
      <c r="D112" s="38"/>
      <c r="E112" s="87"/>
      <c r="F112" s="38"/>
      <c r="G112" s="38"/>
      <c r="H112" s="38"/>
      <c r="I112" s="38"/>
      <c r="J112" s="38"/>
      <c r="K112" s="38"/>
      <c r="L112" s="38"/>
      <c r="M112" s="38"/>
      <c r="N112" s="33"/>
      <c r="O112" s="33"/>
      <c r="P112" s="33"/>
      <c r="Q112" s="33"/>
      <c r="R112" s="33"/>
      <c r="S112" s="33"/>
      <c r="T112" s="33"/>
      <c r="U112" s="42"/>
      <c r="V112" s="44"/>
      <c r="W112" s="42"/>
      <c r="X112" s="42"/>
      <c r="Y112" s="42"/>
      <c r="Z112" s="42"/>
      <c r="AA112" s="42"/>
      <c r="AB112" s="42"/>
      <c r="AC112" s="42"/>
      <c r="AD112" s="42"/>
      <c r="AE112" s="42"/>
      <c r="AF112" s="42"/>
      <c r="AG112" s="42"/>
      <c r="AH112" s="42"/>
      <c r="AI112" s="42"/>
      <c r="AJ112" s="42"/>
      <c r="AK112" s="42"/>
      <c r="AL112" s="42"/>
      <c r="AM112" s="42"/>
      <c r="AN112" s="42"/>
      <c r="AO112" s="42"/>
      <c r="AP112" s="42"/>
      <c r="AQ112" s="34"/>
    </row>
    <row r="113" spans="2:43" ht="11.25" customHeight="1">
      <c r="B113" s="37"/>
      <c r="D113" s="89" t="s">
        <v>142</v>
      </c>
      <c r="E113" s="89"/>
      <c r="F113" s="89"/>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42"/>
      <c r="AQ113" s="34"/>
    </row>
    <row r="114" spans="2:43" ht="11.25" customHeight="1">
      <c r="B114" s="37"/>
      <c r="C114" s="38"/>
      <c r="D114" s="38"/>
      <c r="E114" s="90" t="s">
        <v>143</v>
      </c>
      <c r="F114" s="38"/>
      <c r="G114" s="38"/>
      <c r="H114" s="38"/>
      <c r="I114" s="38"/>
      <c r="J114" s="38"/>
      <c r="K114" s="38"/>
      <c r="L114" s="38"/>
      <c r="M114" s="38"/>
      <c r="N114" s="33"/>
      <c r="O114" s="33"/>
      <c r="P114" s="33"/>
      <c r="Q114" s="33"/>
      <c r="R114" s="33"/>
      <c r="S114" s="33"/>
      <c r="T114" s="33"/>
      <c r="U114" s="42"/>
      <c r="V114" s="44"/>
      <c r="W114" s="42"/>
      <c r="X114" s="42"/>
      <c r="Y114" s="42"/>
      <c r="Z114" s="42"/>
      <c r="AA114" s="42"/>
      <c r="AB114" s="42"/>
      <c r="AC114" s="42"/>
      <c r="AD114" s="42"/>
      <c r="AE114" s="42"/>
      <c r="AF114" s="42"/>
      <c r="AG114" s="42"/>
      <c r="AH114" s="42"/>
      <c r="AI114" s="42"/>
      <c r="AJ114" s="42"/>
      <c r="AK114" s="42"/>
      <c r="AL114" s="42"/>
      <c r="AM114" s="42"/>
      <c r="AN114" s="42"/>
      <c r="AO114" s="42"/>
      <c r="AP114" s="42"/>
      <c r="AQ114" s="34"/>
    </row>
    <row r="115" spans="2:43" ht="11.25" customHeight="1" thickBot="1">
      <c r="B115" s="17"/>
      <c r="C115" s="18"/>
      <c r="D115" s="18"/>
      <c r="E115" s="18"/>
      <c r="F115" s="18"/>
      <c r="G115" s="18"/>
      <c r="H115" s="18"/>
      <c r="I115" s="18"/>
      <c r="J115" s="18"/>
      <c r="K115" s="18"/>
      <c r="L115" s="18"/>
      <c r="M115" s="18"/>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20"/>
    </row>
    <row r="116" ht="11.25" customHeight="1"/>
    <row r="117" ht="11.25" customHeight="1"/>
    <row r="118" spans="1:13" s="5" customFormat="1" ht="11.25" customHeight="1">
      <c r="A118" s="45">
        <v>7</v>
      </c>
      <c r="B118" s="45"/>
      <c r="C118" s="45" t="s">
        <v>27</v>
      </c>
      <c r="D118" s="45"/>
      <c r="E118" s="45"/>
      <c r="F118" s="45"/>
      <c r="G118" s="45"/>
      <c r="H118" s="45"/>
      <c r="I118" s="45"/>
      <c r="J118" s="4"/>
      <c r="K118" s="4"/>
      <c r="L118" s="4"/>
      <c r="M118" s="4"/>
    </row>
    <row r="119" spans="1:13" s="5" customFormat="1" ht="6" customHeight="1">
      <c r="A119" s="45"/>
      <c r="B119" s="45"/>
      <c r="C119" s="45"/>
      <c r="D119" s="45"/>
      <c r="E119" s="45"/>
      <c r="F119" s="45"/>
      <c r="G119" s="45"/>
      <c r="H119" s="45"/>
      <c r="I119" s="45"/>
      <c r="J119" s="4"/>
      <c r="K119" s="4"/>
      <c r="L119" s="4"/>
      <c r="M119" s="4"/>
    </row>
    <row r="120" spans="1:45" s="5" customFormat="1" ht="11.25" customHeight="1">
      <c r="A120" s="45"/>
      <c r="B120" s="43" t="s">
        <v>124</v>
      </c>
      <c r="C120" s="45" t="s">
        <v>125</v>
      </c>
      <c r="D120" s="43"/>
      <c r="E120" s="45"/>
      <c r="F120" s="45"/>
      <c r="G120" s="45"/>
      <c r="H120" s="45"/>
      <c r="I120" s="45"/>
      <c r="J120" s="45"/>
      <c r="K120" s="45"/>
      <c r="L120" s="45"/>
      <c r="M120" s="45"/>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row>
    <row r="121" spans="1:45" s="5" customFormat="1" ht="6" customHeight="1">
      <c r="A121" s="45"/>
      <c r="B121" s="45"/>
      <c r="C121" s="45"/>
      <c r="D121" s="45"/>
      <c r="E121" s="45"/>
      <c r="F121" s="45"/>
      <c r="G121" s="45"/>
      <c r="H121" s="45"/>
      <c r="I121" s="45"/>
      <c r="J121" s="45"/>
      <c r="K121" s="45"/>
      <c r="L121" s="45"/>
      <c r="M121" s="45"/>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row>
    <row r="122" spans="1:45" s="5" customFormat="1" ht="11.25" customHeight="1">
      <c r="A122" s="45"/>
      <c r="B122" s="43" t="s">
        <v>126</v>
      </c>
      <c r="C122" s="45" t="s">
        <v>127</v>
      </c>
      <c r="D122" s="43"/>
      <c r="E122" s="45"/>
      <c r="F122" s="45"/>
      <c r="G122" s="45"/>
      <c r="H122" s="45"/>
      <c r="I122" s="45"/>
      <c r="J122" s="45"/>
      <c r="K122" s="45"/>
      <c r="L122" s="45"/>
      <c r="M122" s="45"/>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row>
    <row r="123" spans="1:45" s="5" customFormat="1" ht="11.25" customHeight="1">
      <c r="A123" s="45"/>
      <c r="B123" s="43"/>
      <c r="C123" s="45" t="s">
        <v>128</v>
      </c>
      <c r="D123" s="43"/>
      <c r="E123" s="45"/>
      <c r="F123" s="45"/>
      <c r="G123" s="45"/>
      <c r="H123" s="45"/>
      <c r="I123" s="45"/>
      <c r="J123" s="45"/>
      <c r="K123" s="45"/>
      <c r="L123" s="45"/>
      <c r="M123" s="45"/>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row>
    <row r="124" spans="1:45" s="5" customFormat="1" ht="11.25" customHeight="1">
      <c r="A124" s="45"/>
      <c r="B124" s="43"/>
      <c r="C124" s="45" t="s">
        <v>129</v>
      </c>
      <c r="D124" s="43"/>
      <c r="E124" s="45"/>
      <c r="F124" s="45"/>
      <c r="G124" s="45"/>
      <c r="H124" s="45"/>
      <c r="I124" s="45"/>
      <c r="J124" s="45"/>
      <c r="K124" s="45"/>
      <c r="L124" s="45"/>
      <c r="M124" s="45"/>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row>
    <row r="125" spans="1:45" s="5" customFormat="1" ht="11.25" customHeight="1">
      <c r="A125" s="45"/>
      <c r="B125" s="43"/>
      <c r="C125" s="45" t="s">
        <v>130</v>
      </c>
      <c r="D125" s="43"/>
      <c r="E125" s="45"/>
      <c r="F125" s="45"/>
      <c r="G125" s="45"/>
      <c r="H125" s="45"/>
      <c r="I125" s="45"/>
      <c r="J125" s="45"/>
      <c r="K125" s="45"/>
      <c r="L125" s="45"/>
      <c r="M125" s="45"/>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row>
    <row r="126" spans="1:45" s="5" customFormat="1" ht="6" customHeight="1">
      <c r="A126" s="45"/>
      <c r="B126" s="45"/>
      <c r="C126" s="45"/>
      <c r="D126" s="45"/>
      <c r="E126" s="45"/>
      <c r="F126" s="45"/>
      <c r="G126" s="45"/>
      <c r="H126" s="45"/>
      <c r="I126" s="45"/>
      <c r="J126" s="45"/>
      <c r="K126" s="45"/>
      <c r="L126" s="45"/>
      <c r="M126" s="45"/>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row>
    <row r="127" spans="1:45" s="5" customFormat="1" ht="11.25" customHeight="1">
      <c r="A127" s="45"/>
      <c r="B127" s="43" t="s">
        <v>25</v>
      </c>
      <c r="C127" s="45" t="s">
        <v>69</v>
      </c>
      <c r="D127" s="43"/>
      <c r="E127" s="45"/>
      <c r="F127" s="45"/>
      <c r="G127" s="45"/>
      <c r="H127" s="45"/>
      <c r="I127" s="45"/>
      <c r="J127" s="45"/>
      <c r="K127" s="45"/>
      <c r="L127" s="45"/>
      <c r="M127" s="45"/>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row>
    <row r="128" spans="1:45" s="5" customFormat="1" ht="11.25" customHeight="1">
      <c r="A128" s="3"/>
      <c r="B128" s="43"/>
      <c r="C128" s="45"/>
      <c r="D128" s="43"/>
      <c r="E128" s="45"/>
      <c r="F128" s="45"/>
      <c r="G128" s="45"/>
      <c r="H128" s="45"/>
      <c r="I128" s="45"/>
      <c r="J128" s="45"/>
      <c r="K128" s="45"/>
      <c r="L128" s="45"/>
      <c r="M128" s="45"/>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row>
    <row r="129" spans="1:45" s="5" customFormat="1" ht="11.25" customHeight="1">
      <c r="A129" s="3"/>
      <c r="B129" s="43"/>
      <c r="C129" s="45"/>
      <c r="D129" s="43"/>
      <c r="E129" s="45"/>
      <c r="F129" s="45"/>
      <c r="G129" s="45"/>
      <c r="H129" s="45"/>
      <c r="I129" s="45"/>
      <c r="J129" s="45"/>
      <c r="K129" s="45"/>
      <c r="L129" s="45"/>
      <c r="M129" s="45"/>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row>
    <row r="130" ht="11.25" customHeight="1"/>
    <row r="131" ht="11.25" customHeight="1"/>
    <row r="132" ht="11.25" customHeight="1"/>
    <row r="133" ht="11.25" customHeight="1"/>
    <row r="134" ht="11.25" customHeight="1"/>
    <row r="135" ht="11.25" customHeight="1"/>
  </sheetData>
  <sheetProtection/>
  <mergeCells count="137">
    <mergeCell ref="AG42:AP42"/>
    <mergeCell ref="A1:AS1"/>
    <mergeCell ref="S39:V40"/>
    <mergeCell ref="D42:G42"/>
    <mergeCell ref="H42:K42"/>
    <mergeCell ref="L42:U42"/>
    <mergeCell ref="Y42:AB42"/>
    <mergeCell ref="AC42:AF42"/>
    <mergeCell ref="D43:G43"/>
    <mergeCell ref="H43:K43"/>
    <mergeCell ref="Y43:AB45"/>
    <mergeCell ref="AC43:AF45"/>
    <mergeCell ref="D44:G44"/>
    <mergeCell ref="H44:K44"/>
    <mergeCell ref="D45:G45"/>
    <mergeCell ref="H45:K45"/>
    <mergeCell ref="D46:G46"/>
    <mergeCell ref="H46:K46"/>
    <mergeCell ref="Y46:AB47"/>
    <mergeCell ref="AC46:AF47"/>
    <mergeCell ref="D47:G48"/>
    <mergeCell ref="H47:K48"/>
    <mergeCell ref="Y48:AB48"/>
    <mergeCell ref="AC48:AF48"/>
    <mergeCell ref="AC55:AF55"/>
    <mergeCell ref="D49:G49"/>
    <mergeCell ref="H49:K49"/>
    <mergeCell ref="Y49:AB50"/>
    <mergeCell ref="AC49:AF50"/>
    <mergeCell ref="Y51:AB51"/>
    <mergeCell ref="AC51:AF51"/>
    <mergeCell ref="B61:H61"/>
    <mergeCell ref="I61:AP61"/>
    <mergeCell ref="N85:AE86"/>
    <mergeCell ref="V87:AO88"/>
    <mergeCell ref="C88:F88"/>
    <mergeCell ref="Y52:AB53"/>
    <mergeCell ref="AC52:AF53"/>
    <mergeCell ref="Y54:AB54"/>
    <mergeCell ref="AC54:AF54"/>
    <mergeCell ref="Y55:AB55"/>
    <mergeCell ref="G88:J88"/>
    <mergeCell ref="K88:T88"/>
    <mergeCell ref="C89:F92"/>
    <mergeCell ref="G89:J92"/>
    <mergeCell ref="AA89:AC89"/>
    <mergeCell ref="AE89:AF89"/>
    <mergeCell ref="K91:T92"/>
    <mergeCell ref="AG89:AH89"/>
    <mergeCell ref="AI89:AK89"/>
    <mergeCell ref="AU89:AX92"/>
    <mergeCell ref="AA90:AC90"/>
    <mergeCell ref="AE90:AF90"/>
    <mergeCell ref="AG90:AH90"/>
    <mergeCell ref="AI90:AK90"/>
    <mergeCell ref="AA91:AC91"/>
    <mergeCell ref="AE91:AF91"/>
    <mergeCell ref="AG91:AH91"/>
    <mergeCell ref="AI91:AK91"/>
    <mergeCell ref="AA92:AC92"/>
    <mergeCell ref="AE92:AF92"/>
    <mergeCell ref="AG92:AH92"/>
    <mergeCell ref="AI92:AK92"/>
    <mergeCell ref="C93:F95"/>
    <mergeCell ref="G93:J95"/>
    <mergeCell ref="AA93:AC93"/>
    <mergeCell ref="AE93:AF93"/>
    <mergeCell ref="AG93:AH93"/>
    <mergeCell ref="AI93:AK93"/>
    <mergeCell ref="AU93:AX95"/>
    <mergeCell ref="AA94:AC94"/>
    <mergeCell ref="AE94:AF94"/>
    <mergeCell ref="AG94:AH94"/>
    <mergeCell ref="AI94:AK94"/>
    <mergeCell ref="AA95:AC95"/>
    <mergeCell ref="AE95:AF95"/>
    <mergeCell ref="AG95:AH95"/>
    <mergeCell ref="AI95:AK95"/>
    <mergeCell ref="C96:F97"/>
    <mergeCell ref="G96:J97"/>
    <mergeCell ref="AA96:AC96"/>
    <mergeCell ref="AE96:AF96"/>
    <mergeCell ref="AG96:AH96"/>
    <mergeCell ref="AI96:AK96"/>
    <mergeCell ref="AU96:AX97"/>
    <mergeCell ref="AA97:AC97"/>
    <mergeCell ref="AE97:AF97"/>
    <mergeCell ref="AG97:AH97"/>
    <mergeCell ref="AI97:AK97"/>
    <mergeCell ref="C98:F99"/>
    <mergeCell ref="G98:J99"/>
    <mergeCell ref="AA98:AC98"/>
    <mergeCell ref="AE98:AF98"/>
    <mergeCell ref="AG98:AH98"/>
    <mergeCell ref="AI98:AK98"/>
    <mergeCell ref="AU98:AX99"/>
    <mergeCell ref="AA99:AC99"/>
    <mergeCell ref="AE99:AF99"/>
    <mergeCell ref="AG99:AH99"/>
    <mergeCell ref="AI99:AK99"/>
    <mergeCell ref="C102:F104"/>
    <mergeCell ref="G102:J104"/>
    <mergeCell ref="AA102:AC102"/>
    <mergeCell ref="AE102:AF102"/>
    <mergeCell ref="AG102:AH102"/>
    <mergeCell ref="C100:F101"/>
    <mergeCell ref="G100:J101"/>
    <mergeCell ref="AA100:AC100"/>
    <mergeCell ref="AE100:AF100"/>
    <mergeCell ref="AG100:AH100"/>
    <mergeCell ref="AI104:AK104"/>
    <mergeCell ref="AU100:AX101"/>
    <mergeCell ref="AA101:AC101"/>
    <mergeCell ref="AE101:AF101"/>
    <mergeCell ref="AG101:AH101"/>
    <mergeCell ref="AI101:AK101"/>
    <mergeCell ref="AI100:AK100"/>
    <mergeCell ref="AI105:AK105"/>
    <mergeCell ref="AI102:AK102"/>
    <mergeCell ref="AU102:AX104"/>
    <mergeCell ref="AA103:AC103"/>
    <mergeCell ref="AE103:AF103"/>
    <mergeCell ref="AG103:AH103"/>
    <mergeCell ref="AI103:AK103"/>
    <mergeCell ref="AA104:AC104"/>
    <mergeCell ref="AE104:AF104"/>
    <mergeCell ref="AG104:AH104"/>
    <mergeCell ref="C106:F106"/>
    <mergeCell ref="G106:J106"/>
    <mergeCell ref="AI106:AK106"/>
    <mergeCell ref="AI107:AK107"/>
    <mergeCell ref="AI108:AK108"/>
    <mergeCell ref="C105:F105"/>
    <mergeCell ref="G105:J105"/>
    <mergeCell ref="AA105:AC105"/>
    <mergeCell ref="AE105:AF105"/>
    <mergeCell ref="AG105:AH105"/>
  </mergeCells>
  <printOptions/>
  <pageMargins left="0.5" right="0.3645833333333333" top="0.5905511811023623"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abeyo_000</cp:lastModifiedBy>
  <cp:lastPrinted>2018-04-19T07:34:40Z</cp:lastPrinted>
  <dcterms:created xsi:type="dcterms:W3CDTF">2014-04-09T06:24:19Z</dcterms:created>
  <dcterms:modified xsi:type="dcterms:W3CDTF">2018-04-19T07:49:01Z</dcterms:modified>
  <cp:category/>
  <cp:version/>
  <cp:contentType/>
  <cp:contentStatus/>
</cp:coreProperties>
</file>